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40" windowHeight="96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<sst xmlns="http://schemas.openxmlformats.org/spreadsheetml/2006/main" count="89" uniqueCount="69">
  <si>
    <r>
      <t xml:space="preserve">B) </t>
    </r>
    <r>
      <rPr>
        <sz val="14"/>
        <color indexed="23"/>
        <rFont val="Arial Cyr"/>
        <family val="0"/>
      </rPr>
      <t>Pb</t>
    </r>
  </si>
  <si>
    <r>
      <t>Д)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Mg</t>
    </r>
  </si>
  <si>
    <r>
      <t>Г 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H</t>
    </r>
    <r>
      <rPr>
        <sz val="14"/>
        <color indexed="10"/>
        <rFont val="Arial Cyr"/>
        <family val="0"/>
      </rPr>
      <t xml:space="preserve">     </t>
    </r>
  </si>
  <si>
    <r>
      <t>А)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Zn</t>
    </r>
    <r>
      <rPr>
        <sz val="14"/>
        <color indexed="10"/>
        <rFont val="Arial Cyr"/>
        <family val="0"/>
      </rPr>
      <t xml:space="preserve">  </t>
    </r>
  </si>
  <si>
    <r>
      <t>А)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ns</t>
    </r>
    <r>
      <rPr>
        <vertAlign val="super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 xml:space="preserve"> np</t>
    </r>
    <r>
      <rPr>
        <vertAlign val="superscript"/>
        <sz val="14"/>
        <color indexed="23"/>
        <rFont val="Arial Cyr"/>
        <family val="0"/>
      </rPr>
      <t>2</t>
    </r>
    <r>
      <rPr>
        <vertAlign val="superscript"/>
        <sz val="14"/>
        <color indexed="10"/>
        <rFont val="Arial Cyr"/>
        <family val="0"/>
      </rPr>
      <t xml:space="preserve"> </t>
    </r>
    <r>
      <rPr>
        <sz val="14"/>
        <color indexed="10"/>
        <rFont val="Arial Cyr"/>
        <family val="0"/>
      </rPr>
      <t xml:space="preserve"> </t>
    </r>
  </si>
  <si>
    <r>
      <t xml:space="preserve">Б) </t>
    </r>
    <r>
      <rPr>
        <sz val="14"/>
        <color indexed="23"/>
        <rFont val="Arial Cyr"/>
        <family val="0"/>
      </rPr>
      <t>Cl</t>
    </r>
  </si>
  <si>
    <r>
      <t xml:space="preserve">B) </t>
    </r>
    <r>
      <rPr>
        <sz val="14"/>
        <color indexed="23"/>
        <rFont val="Arial Cyr"/>
        <family val="0"/>
      </rPr>
      <t xml:space="preserve">(n-1) d </t>
    </r>
    <r>
      <rPr>
        <vertAlign val="super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ns</t>
    </r>
    <r>
      <rPr>
        <vertAlign val="superscript"/>
        <sz val="14"/>
        <color indexed="23"/>
        <rFont val="Arial Cyr"/>
        <family val="0"/>
      </rPr>
      <t>2</t>
    </r>
  </si>
  <si>
    <t xml:space="preserve">      Вариант 1</t>
  </si>
  <si>
    <r>
      <t>Г 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ns</t>
    </r>
    <r>
      <rPr>
        <vertAlign val="super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np</t>
    </r>
    <r>
      <rPr>
        <vertAlign val="superscript"/>
        <sz val="14"/>
        <color indexed="23"/>
        <rFont val="Arial Cyr"/>
        <family val="0"/>
      </rPr>
      <t>5</t>
    </r>
    <r>
      <rPr>
        <sz val="14"/>
        <color indexed="10"/>
        <rFont val="Arial Cyr"/>
        <family val="0"/>
      </rPr>
      <t xml:space="preserve">   </t>
    </r>
  </si>
  <si>
    <r>
      <t>Д)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(n-1)d</t>
    </r>
    <r>
      <rPr>
        <vertAlign val="superscript"/>
        <sz val="14"/>
        <color indexed="23"/>
        <rFont val="Arial Cyr"/>
        <family val="0"/>
      </rPr>
      <t>3</t>
    </r>
    <r>
      <rPr>
        <sz val="14"/>
        <color indexed="23"/>
        <rFont val="Arial Cyr"/>
        <family val="0"/>
      </rPr>
      <t>ns</t>
    </r>
    <r>
      <rPr>
        <vertAlign val="superscript"/>
        <sz val="14"/>
        <color indexed="23"/>
        <rFont val="Arial Cyr"/>
        <family val="0"/>
      </rPr>
      <t>2</t>
    </r>
  </si>
  <si>
    <r>
      <t>А)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фосфор</t>
    </r>
    <r>
      <rPr>
        <vertAlign val="superscript"/>
        <sz val="14"/>
        <color indexed="10"/>
        <rFont val="Arial Cyr"/>
        <family val="0"/>
      </rPr>
      <t xml:space="preserve"> </t>
    </r>
    <r>
      <rPr>
        <sz val="14"/>
        <color indexed="10"/>
        <rFont val="Arial Cyr"/>
        <family val="0"/>
      </rPr>
      <t xml:space="preserve"> </t>
    </r>
  </si>
  <si>
    <r>
      <t xml:space="preserve">Б)  </t>
    </r>
    <r>
      <rPr>
        <sz val="14"/>
        <color indexed="23"/>
        <rFont val="Arial Cyr"/>
        <family val="0"/>
      </rPr>
      <t>фтор</t>
    </r>
  </si>
  <si>
    <t xml:space="preserve">Какую конфигурацию внешнего электронного слоя имеют атомы  элементов  главной  n/группы   </t>
  </si>
  <si>
    <t>v группы?</t>
  </si>
  <si>
    <r>
      <t xml:space="preserve">B) </t>
    </r>
    <r>
      <rPr>
        <sz val="14"/>
        <color indexed="23"/>
        <rFont val="Arial Cyr"/>
        <family val="0"/>
      </rPr>
      <t>кислород</t>
    </r>
  </si>
  <si>
    <r>
      <t>Г 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 xml:space="preserve">криптоп </t>
    </r>
    <r>
      <rPr>
        <sz val="14"/>
        <color indexed="10"/>
        <rFont val="Arial Cyr"/>
        <family val="0"/>
      </rPr>
      <t xml:space="preserve">  </t>
    </r>
  </si>
  <si>
    <r>
      <t>Д)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кремний</t>
    </r>
  </si>
  <si>
    <t xml:space="preserve"> В какой из указанных  реакций сера играет роль окислителя?</t>
  </si>
  <si>
    <r>
      <t>А)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S+Cl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"/>
        <family val="2"/>
      </rPr>
      <t>→SCl</t>
    </r>
    <r>
      <rPr>
        <vertAlign val="subscript"/>
        <sz val="14"/>
        <color indexed="23"/>
        <rFont val="Arial"/>
        <family val="2"/>
      </rPr>
      <t>2</t>
    </r>
    <r>
      <rPr>
        <sz val="14"/>
        <color indexed="10"/>
        <rFont val="Arial Cyr"/>
        <family val="0"/>
      </rPr>
      <t xml:space="preserve"> </t>
    </r>
  </si>
  <si>
    <r>
      <t xml:space="preserve">Б)  </t>
    </r>
    <r>
      <rPr>
        <sz val="14"/>
        <color indexed="23"/>
        <rFont val="Arial Cyr"/>
        <family val="0"/>
      </rPr>
      <t>S+O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→SO</t>
    </r>
    <r>
      <rPr>
        <vertAlign val="subscript"/>
        <sz val="14"/>
        <color indexed="23"/>
        <rFont val="Arial Cyr"/>
        <family val="0"/>
      </rPr>
      <t>2</t>
    </r>
  </si>
  <si>
    <r>
      <t xml:space="preserve">B) </t>
    </r>
    <r>
      <rPr>
        <sz val="14"/>
        <color indexed="23"/>
        <rFont val="Arial Cyr"/>
        <family val="0"/>
      </rPr>
      <t>2P+3S=P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S</t>
    </r>
    <r>
      <rPr>
        <vertAlign val="subscript"/>
        <sz val="14"/>
        <color indexed="23"/>
        <rFont val="Arial Cyr"/>
        <family val="0"/>
      </rPr>
      <t>3</t>
    </r>
  </si>
  <si>
    <r>
      <t>Г 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S+3F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→SF</t>
    </r>
    <r>
      <rPr>
        <vertAlign val="subscript"/>
        <sz val="14"/>
        <color indexed="23"/>
        <rFont val="Arial Cyr"/>
        <family val="0"/>
      </rPr>
      <t>6</t>
    </r>
    <r>
      <rPr>
        <sz val="14"/>
        <color indexed="10"/>
        <rFont val="Arial Cyr"/>
        <family val="0"/>
      </rPr>
      <t xml:space="preserve">  </t>
    </r>
  </si>
  <si>
    <r>
      <t>А)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кремний</t>
    </r>
    <r>
      <rPr>
        <vertAlign val="superscript"/>
        <sz val="14"/>
        <color indexed="10"/>
        <rFont val="Arial Cyr"/>
        <family val="0"/>
      </rPr>
      <t xml:space="preserve"> </t>
    </r>
    <r>
      <rPr>
        <sz val="14"/>
        <color indexed="10"/>
        <rFont val="Arial Cyr"/>
        <family val="0"/>
      </rPr>
      <t xml:space="preserve"> </t>
    </r>
  </si>
  <si>
    <r>
      <t xml:space="preserve">Б)  </t>
    </r>
    <r>
      <rPr>
        <sz val="14"/>
        <color indexed="23"/>
        <rFont val="Arial Cyr"/>
        <family val="0"/>
      </rPr>
      <t>сера</t>
    </r>
  </si>
  <si>
    <r>
      <t xml:space="preserve">B) </t>
    </r>
    <r>
      <rPr>
        <sz val="14"/>
        <color indexed="23"/>
        <rFont val="Arial Cyr"/>
        <family val="0"/>
      </rPr>
      <t>аргон</t>
    </r>
  </si>
  <si>
    <r>
      <t>Г 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хлор</t>
    </r>
    <r>
      <rPr>
        <sz val="14"/>
        <color indexed="10"/>
        <rFont val="Arial Cyr"/>
        <family val="0"/>
      </rPr>
      <t xml:space="preserve">  </t>
    </r>
  </si>
  <si>
    <r>
      <t>Д)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мышьяк</t>
    </r>
  </si>
  <si>
    <r>
      <t>Какой из указанных неметаллов образует водородное соединение типа  ЭН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 xml:space="preserve"> ?</t>
    </r>
  </si>
  <si>
    <r>
      <t>А)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СO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10"/>
        <rFont val="Arial Cyr"/>
        <family val="0"/>
      </rPr>
      <t xml:space="preserve"> </t>
    </r>
  </si>
  <si>
    <r>
      <t xml:space="preserve">Б) </t>
    </r>
    <r>
      <rPr>
        <sz val="14"/>
        <color indexed="23"/>
        <rFont val="Arial Cyr"/>
        <family val="0"/>
      </rPr>
      <t>N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O</t>
    </r>
    <r>
      <rPr>
        <vertAlign val="subscript"/>
        <sz val="14"/>
        <color indexed="23"/>
        <rFont val="Arial Cyr"/>
        <family val="0"/>
      </rPr>
      <t>5</t>
    </r>
  </si>
  <si>
    <r>
      <t xml:space="preserve">B) </t>
    </r>
    <r>
      <rPr>
        <sz val="14"/>
        <color indexed="23"/>
        <rFont val="Arial Cyr"/>
        <family val="0"/>
      </rPr>
      <t>SO</t>
    </r>
    <r>
      <rPr>
        <vertAlign val="subscript"/>
        <sz val="14"/>
        <color indexed="23"/>
        <rFont val="Arial Cyr"/>
        <family val="0"/>
      </rPr>
      <t>3</t>
    </r>
  </si>
  <si>
    <r>
      <t>Г 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P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O</t>
    </r>
    <r>
      <rPr>
        <vertAlign val="subscript"/>
        <sz val="14"/>
        <color indexed="23"/>
        <rFont val="Arial Cyr"/>
        <family val="0"/>
      </rPr>
      <t>5</t>
    </r>
    <r>
      <rPr>
        <sz val="14"/>
        <color indexed="10"/>
        <rFont val="Arial Cyr"/>
        <family val="0"/>
      </rPr>
      <t xml:space="preserve">    </t>
    </r>
  </si>
  <si>
    <r>
      <t>Д)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J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O</t>
    </r>
    <r>
      <rPr>
        <vertAlign val="subscript"/>
        <sz val="14"/>
        <color indexed="23"/>
        <rFont val="Arial Cyr"/>
        <family val="0"/>
      </rPr>
      <t>5</t>
    </r>
  </si>
  <si>
    <t>C  какими из указанных веществ реагирует хлор?</t>
  </si>
  <si>
    <r>
      <t>А)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Zn</t>
    </r>
  </si>
  <si>
    <r>
      <t xml:space="preserve">Б) </t>
    </r>
    <r>
      <rPr>
        <sz val="14"/>
        <color indexed="23"/>
        <rFont val="Arial Cyr"/>
        <family val="0"/>
      </rPr>
      <t>BaO</t>
    </r>
  </si>
  <si>
    <r>
      <t xml:space="preserve">B) </t>
    </r>
    <r>
      <rPr>
        <sz val="14"/>
        <color indexed="23"/>
        <rFont val="Arial Cyr"/>
        <family val="0"/>
      </rPr>
      <t>Cu(OH)</t>
    </r>
    <r>
      <rPr>
        <vertAlign val="subscript"/>
        <sz val="14"/>
        <color indexed="23"/>
        <rFont val="Arial Cyr"/>
        <family val="0"/>
      </rPr>
      <t>2</t>
    </r>
  </si>
  <si>
    <r>
      <t>Г 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H</t>
    </r>
    <r>
      <rPr>
        <vertAlign val="subscript"/>
        <sz val="14"/>
        <color indexed="23"/>
        <rFont val="Arial Cyr"/>
        <family val="0"/>
      </rPr>
      <t>2</t>
    </r>
    <r>
      <rPr>
        <vertAlign val="subscript"/>
        <sz val="14"/>
        <color indexed="10"/>
        <rFont val="Arial Cyr"/>
        <family val="0"/>
      </rPr>
      <t xml:space="preserve">  </t>
    </r>
    <r>
      <rPr>
        <sz val="14"/>
        <color indexed="10"/>
        <rFont val="Arial Cyr"/>
        <family val="0"/>
      </rPr>
      <t xml:space="preserve">  </t>
    </r>
  </si>
  <si>
    <r>
      <t>Д)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KI</t>
    </r>
  </si>
  <si>
    <t>C какими из указанных веществ реагирует соляная кислота?</t>
  </si>
  <si>
    <r>
      <t xml:space="preserve">   тест по теме </t>
    </r>
    <r>
      <rPr>
        <b/>
        <sz val="24"/>
        <color indexed="53"/>
        <rFont val="Arial Cyr"/>
        <family val="0"/>
      </rPr>
      <t>"Общая характеристика неметаллов"</t>
    </r>
  </si>
  <si>
    <r>
      <t>А)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P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O</t>
    </r>
    <r>
      <rPr>
        <vertAlign val="subscript"/>
        <sz val="14"/>
        <color indexed="23"/>
        <rFont val="Arial Cyr"/>
        <family val="0"/>
      </rPr>
      <t>5</t>
    </r>
    <r>
      <rPr>
        <vertAlign val="subscript"/>
        <sz val="14"/>
        <color indexed="10"/>
        <rFont val="Arial Cyr"/>
        <family val="0"/>
      </rPr>
      <t xml:space="preserve">  </t>
    </r>
  </si>
  <si>
    <r>
      <t xml:space="preserve">Б)  </t>
    </r>
    <r>
      <rPr>
        <sz val="14"/>
        <color indexed="23"/>
        <rFont val="Arial Cyr"/>
        <family val="0"/>
      </rPr>
      <t>FeS</t>
    </r>
  </si>
  <si>
    <r>
      <t xml:space="preserve">B) </t>
    </r>
    <r>
      <rPr>
        <sz val="14"/>
        <color indexed="23"/>
        <rFont val="Arial Cyr"/>
        <family val="0"/>
      </rPr>
      <t>CaO</t>
    </r>
  </si>
  <si>
    <r>
      <t>Г 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Mg(NO</t>
    </r>
    <r>
      <rPr>
        <vertAlign val="subscript"/>
        <sz val="14"/>
        <color indexed="23"/>
        <rFont val="Arial Cyr"/>
        <family val="0"/>
      </rPr>
      <t>3</t>
    </r>
    <r>
      <rPr>
        <sz val="14"/>
        <color indexed="23"/>
        <rFont val="Arial Cyr"/>
        <family val="0"/>
      </rPr>
      <t>)</t>
    </r>
    <r>
      <rPr>
        <vertAlign val="subscript"/>
        <sz val="14"/>
        <color indexed="23"/>
        <rFont val="Arial Cyr"/>
        <family val="0"/>
      </rPr>
      <t>2</t>
    </r>
  </si>
  <si>
    <r>
      <t>Д)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CuSO</t>
    </r>
    <r>
      <rPr>
        <vertAlign val="subscript"/>
        <sz val="14"/>
        <color indexed="23"/>
        <rFont val="Arial Cyr"/>
        <family val="0"/>
      </rPr>
      <t>4</t>
    </r>
  </si>
  <si>
    <t>C какими из указанных веществ реагирует молекулярный водород?</t>
  </si>
  <si>
    <r>
      <t xml:space="preserve">B) </t>
    </r>
    <r>
      <rPr>
        <sz val="14"/>
        <color indexed="23"/>
        <rFont val="Arial Cyr"/>
        <family val="0"/>
      </rPr>
      <t>NaCl</t>
    </r>
  </si>
  <si>
    <r>
      <t>Д)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KOH</t>
    </r>
  </si>
  <si>
    <r>
      <t>Г 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Cl</t>
    </r>
    <r>
      <rPr>
        <vertAlign val="subscript"/>
        <sz val="14"/>
        <color indexed="23"/>
        <rFont val="Arial Cyr"/>
        <family val="0"/>
      </rPr>
      <t>2</t>
    </r>
  </si>
  <si>
    <r>
      <t>А)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HСl</t>
    </r>
  </si>
  <si>
    <r>
      <t xml:space="preserve">Б)  </t>
    </r>
    <r>
      <rPr>
        <sz val="14"/>
        <color indexed="23"/>
        <rFont val="Arial Cyr"/>
        <family val="0"/>
      </rPr>
      <t>Fe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O</t>
    </r>
    <r>
      <rPr>
        <vertAlign val="subscript"/>
        <sz val="14"/>
        <color indexed="23"/>
        <rFont val="Arial Cyr"/>
        <family val="0"/>
      </rPr>
      <t>3</t>
    </r>
  </si>
  <si>
    <t>Какие из указанных элементов относятся к неметаллам?</t>
  </si>
  <si>
    <t>Б</t>
  </si>
  <si>
    <t>В</t>
  </si>
  <si>
    <t>А</t>
  </si>
  <si>
    <t xml:space="preserve">    </t>
  </si>
  <si>
    <t>Г</t>
  </si>
  <si>
    <t>Д</t>
  </si>
  <si>
    <t>-</t>
  </si>
  <si>
    <t>РЕЗУЛЬТАТ</t>
  </si>
  <si>
    <r>
      <t xml:space="preserve">Б) </t>
    </r>
    <r>
      <rPr>
        <sz val="14"/>
        <color indexed="23"/>
        <rFont val="Arial Cyr"/>
        <family val="0"/>
      </rPr>
      <t>ns</t>
    </r>
    <r>
      <rPr>
        <vertAlign val="super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np</t>
    </r>
    <r>
      <rPr>
        <vertAlign val="superscript"/>
        <sz val="14"/>
        <color indexed="23"/>
        <rFont val="Arial Cyr"/>
        <family val="0"/>
      </rPr>
      <t>3</t>
    </r>
  </si>
  <si>
    <r>
      <t>Д)</t>
    </r>
    <r>
      <rPr>
        <sz val="14"/>
        <color indexed="23"/>
        <rFont val="Arial Cyr"/>
        <family val="0"/>
      </rPr>
      <t xml:space="preserve"> S+2HNO</t>
    </r>
    <r>
      <rPr>
        <vertAlign val="subscript"/>
        <sz val="14"/>
        <color indexed="23"/>
        <rFont val="Arial Cyr"/>
        <family val="0"/>
      </rPr>
      <t>3</t>
    </r>
    <r>
      <rPr>
        <sz val="14"/>
        <color indexed="23"/>
        <rFont val="Arial Cyr"/>
        <family val="0"/>
      </rPr>
      <t>→H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SO</t>
    </r>
    <r>
      <rPr>
        <vertAlign val="subscript"/>
        <sz val="14"/>
        <color indexed="23"/>
        <rFont val="Arial Cyr"/>
        <family val="0"/>
      </rPr>
      <t>4</t>
    </r>
    <r>
      <rPr>
        <sz val="14"/>
        <color indexed="23"/>
        <rFont val="Arial Cyr"/>
        <family val="0"/>
      </rPr>
      <t>+2NO</t>
    </r>
  </si>
  <si>
    <t>Какие из указанных неметаллов образуют двухатомные молекулы?</t>
  </si>
  <si>
    <r>
      <t>Какой из указанных оксидов образует кислоту типа  Н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ЭО</t>
    </r>
    <r>
      <rPr>
        <vertAlign val="subscript"/>
        <sz val="14"/>
        <color indexed="23"/>
        <rFont val="Arial Cyr"/>
        <family val="0"/>
      </rPr>
      <t xml:space="preserve">3  </t>
    </r>
    <r>
      <rPr>
        <sz val="14"/>
        <color indexed="23"/>
        <rFont val="Arial Cyr"/>
        <family val="0"/>
      </rPr>
      <t>?</t>
    </r>
  </si>
  <si>
    <t>* Введите верный ответ русскими заглавными буквами в ячейку белого цвета.</t>
  </si>
  <si>
    <t xml:space="preserve">*  Выберите верный ответ из предложенных вариантов.                                                                                                                                                                                                           </t>
  </si>
  <si>
    <t xml:space="preserve">* Если ответа два и более, то вводите буквы без пробела,например  </t>
  </si>
  <si>
    <t>ВЫХОД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</si>
</sst>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;[Red]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8">
    <font>
      <sz val="10"/>
      <name val="Arial Cyr"/>
      <family val="0"/>
    </font>
    <font>
      <sz val="16"/>
      <color indexed="48"/>
      <name val="Arial Cyr"/>
      <family val="0"/>
    </font>
    <font>
      <sz val="14"/>
      <name val="Arial Cyr"/>
      <family val="0"/>
    </font>
    <font>
      <sz val="14"/>
      <color indexed="23"/>
      <name val="Arial Cyr"/>
      <family val="0"/>
    </font>
    <font>
      <sz val="14"/>
      <color indexed="10"/>
      <name val="Arial Cyr"/>
      <family val="0"/>
    </font>
    <font>
      <sz val="14"/>
      <color indexed="48"/>
      <name val="Arial Cyr"/>
      <family val="0"/>
    </font>
    <font>
      <vertAlign val="superscript"/>
      <sz val="14"/>
      <color indexed="23"/>
      <name val="Arial Cyr"/>
      <family val="0"/>
    </font>
    <font>
      <vertAlign val="superscript"/>
      <sz val="14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4"/>
      <color indexed="48"/>
      <name val="Arial Cyr"/>
      <family val="0"/>
    </font>
    <font>
      <b/>
      <sz val="14"/>
      <color indexed="48"/>
      <name val="Arial Cyr"/>
      <family val="0"/>
    </font>
    <font>
      <sz val="8"/>
      <name val="Arial Cyr"/>
      <family val="0"/>
    </font>
    <font>
      <sz val="14"/>
      <color indexed="23"/>
      <name val="Arial"/>
      <family val="2"/>
    </font>
    <font>
      <vertAlign val="subscript"/>
      <sz val="14"/>
      <color indexed="23"/>
      <name val="Arial"/>
      <family val="2"/>
    </font>
    <font>
      <vertAlign val="subscript"/>
      <sz val="14"/>
      <color indexed="23"/>
      <name val="Arial Cyr"/>
      <family val="0"/>
    </font>
    <font>
      <vertAlign val="subscript"/>
      <sz val="14"/>
      <color indexed="10"/>
      <name val="Arial Cyr"/>
      <family val="0"/>
    </font>
    <font>
      <b/>
      <sz val="24"/>
      <color indexed="53"/>
      <name val="Arial Cyr"/>
      <family val="0"/>
    </font>
    <font>
      <sz val="14"/>
      <color indexed="30"/>
      <name val="Arial Cyr"/>
      <family val="0"/>
    </font>
    <font>
      <sz val="10"/>
      <color indexed="63"/>
      <name val="Arial Cyr"/>
      <family val="0"/>
    </font>
    <font>
      <sz val="18"/>
      <color indexed="10"/>
      <name val="Allegro BT"/>
      <family val="5"/>
    </font>
    <font>
      <sz val="16"/>
      <color indexed="63"/>
      <name val="Arial Cyr"/>
      <family val="0"/>
    </font>
    <font>
      <sz val="24"/>
      <color indexed="10"/>
      <name val="Arial Cyr"/>
      <family val="0"/>
    </font>
    <font>
      <sz val="24"/>
      <color indexed="53"/>
      <name val="Arial Cyr"/>
      <family val="0"/>
    </font>
    <font>
      <b/>
      <i/>
      <sz val="24"/>
      <color indexed="9"/>
      <name val="Arial Cyr"/>
      <family val="0"/>
    </font>
    <font>
      <i/>
      <sz val="14"/>
      <color indexed="53"/>
      <name val="Arial Cyr"/>
      <family val="0"/>
    </font>
    <font>
      <i/>
      <sz val="14"/>
      <color indexed="10"/>
      <name val="Arial Cyr"/>
      <family val="0"/>
    </font>
    <font>
      <sz val="10"/>
      <color indexed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53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/>
    </xf>
    <xf numFmtId="0" fontId="3" fillId="2" borderId="2" xfId="0" applyFont="1" applyFill="1" applyBorder="1" applyAlignment="1">
      <alignment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ont="1" applyFill="1" applyAlignment="1">
      <alignment wrapText="1"/>
    </xf>
    <xf numFmtId="0" fontId="18" fillId="2" borderId="1" xfId="0" applyFont="1" applyFill="1" applyBorder="1" applyAlignment="1">
      <alignment/>
    </xf>
    <xf numFmtId="0" fontId="0" fillId="3" borderId="6" xfId="0" applyFill="1" applyBorder="1" applyAlignment="1">
      <alignment/>
    </xf>
    <xf numFmtId="0" fontId="21" fillId="2" borderId="0" xfId="0" applyFont="1" applyFill="1" applyAlignment="1">
      <alignment horizontal="left"/>
    </xf>
    <xf numFmtId="0" fontId="19" fillId="2" borderId="0" xfId="0" applyFont="1" applyFill="1" applyAlignment="1">
      <alignment horizontal="left"/>
    </xf>
    <xf numFmtId="0" fontId="19" fillId="3" borderId="6" xfId="0" applyFont="1" applyFill="1" applyBorder="1" applyAlignment="1" applyProtection="1">
      <alignment horizontal="left"/>
      <protection locked="0"/>
    </xf>
    <xf numFmtId="0" fontId="19" fillId="3" borderId="7" xfId="0" applyFont="1" applyFill="1" applyBorder="1" applyAlignment="1" applyProtection="1">
      <alignment horizontal="left"/>
      <protection locked="0"/>
    </xf>
    <xf numFmtId="0" fontId="19" fillId="2" borderId="0" xfId="0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20" fillId="2" borderId="0" xfId="0" applyNumberFormat="1" applyFont="1" applyFill="1" applyAlignment="1">
      <alignment/>
    </xf>
    <xf numFmtId="0" fontId="0" fillId="2" borderId="0" xfId="0" applyNumberFormat="1" applyFill="1" applyAlignment="1">
      <alignment/>
    </xf>
    <xf numFmtId="49" fontId="19" fillId="3" borderId="6" xfId="0" applyNumberFormat="1" applyFont="1" applyFill="1" applyBorder="1" applyAlignment="1" applyProtection="1">
      <alignment horizontal="left"/>
      <protection locked="0"/>
    </xf>
    <xf numFmtId="0" fontId="0" fillId="4" borderId="6" xfId="0" applyFill="1" applyBorder="1" applyAlignment="1">
      <alignment/>
    </xf>
    <xf numFmtId="0" fontId="22" fillId="2" borderId="0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4" borderId="8" xfId="0" applyFill="1" applyBorder="1" applyAlignment="1">
      <alignment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left"/>
    </xf>
    <xf numFmtId="0" fontId="0" fillId="4" borderId="9" xfId="0" applyFill="1" applyBorder="1" applyAlignment="1">
      <alignment/>
    </xf>
    <xf numFmtId="0" fontId="0" fillId="3" borderId="8" xfId="0" applyFill="1" applyBorder="1" applyAlignment="1">
      <alignment/>
    </xf>
    <xf numFmtId="0" fontId="26" fillId="2" borderId="4" xfId="0" applyFont="1" applyFill="1" applyBorder="1" applyAlignment="1">
      <alignment horizontal="left"/>
    </xf>
    <xf numFmtId="0" fontId="26" fillId="2" borderId="0" xfId="0" applyFont="1" applyFill="1" applyAlignment="1">
      <alignment/>
    </xf>
    <xf numFmtId="0" fontId="27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3" fillId="2" borderId="10" xfId="0" applyFont="1" applyFill="1" applyBorder="1" applyAlignment="1">
      <alignment horizontal="left" wrapText="1"/>
    </xf>
    <xf numFmtId="0" fontId="0" fillId="2" borderId="10" xfId="0" applyFill="1" applyBorder="1" applyAlignment="1">
      <alignment/>
    </xf>
    <xf numFmtId="0" fontId="0" fillId="2" borderId="7" xfId="0" applyFill="1" applyBorder="1" applyAlignment="1">
      <alignment/>
    </xf>
    <xf numFmtId="0" fontId="3" fillId="2" borderId="10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25" fillId="2" borderId="0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24" fillId="5" borderId="2" xfId="15" applyFont="1" applyFill="1" applyBorder="1" applyAlignment="1" applyProtection="1">
      <alignment horizontal="center" vertical="center"/>
      <protection locked="0"/>
    </xf>
    <xf numFmtId="0" fontId="24" fillId="5" borderId="11" xfId="15" applyFont="1" applyFill="1" applyBorder="1" applyAlignment="1" applyProtection="1">
      <alignment horizontal="center" vertical="center"/>
      <protection locked="0"/>
    </xf>
    <xf numFmtId="0" fontId="24" fillId="5" borderId="3" xfId="15" applyFont="1" applyFill="1" applyBorder="1" applyAlignment="1" applyProtection="1">
      <alignment horizontal="center" vertical="center"/>
      <protection locked="0"/>
    </xf>
    <xf numFmtId="0" fontId="24" fillId="5" borderId="5" xfId="15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3" fillId="2" borderId="12" xfId="0" applyFont="1" applyFill="1" applyBorder="1" applyAlignment="1">
      <alignment horizontal="left" wrapText="1"/>
    </xf>
    <xf numFmtId="0" fontId="0" fillId="2" borderId="12" xfId="0" applyFill="1" applyBorder="1" applyAlignment="1">
      <alignment/>
    </xf>
    <xf numFmtId="0" fontId="0" fillId="2" borderId="11" xfId="0" applyFill="1" applyBorder="1" applyAlignment="1">
      <alignment/>
    </xf>
    <xf numFmtId="0" fontId="2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4" fillId="5" borderId="0" xfId="15" applyFont="1" applyFill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7</xdr:row>
      <xdr:rowOff>57150</xdr:rowOff>
    </xdr:from>
    <xdr:to>
      <xdr:col>6</xdr:col>
      <xdr:colOff>847725</xdr:colOff>
      <xdr:row>7</xdr:row>
      <xdr:rowOff>219075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8496300" y="1514475"/>
          <a:ext cx="6858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АБ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povtorenie.htm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66"/>
  <sheetViews>
    <sheetView tabSelected="1" zoomScale="75" zoomScaleNormal="75" workbookViewId="0" topLeftCell="A30">
      <selection activeCell="D52" sqref="D52:E53"/>
    </sheetView>
  </sheetViews>
  <sheetFormatPr defaultColWidth="9.00390625" defaultRowHeight="12.75"/>
  <cols>
    <col min="1" max="1" width="7.25390625" style="0" customWidth="1"/>
    <col min="2" max="2" width="26.00390625" style="0" customWidth="1"/>
    <col min="3" max="3" width="19.25390625" style="0" customWidth="1"/>
    <col min="4" max="4" width="21.375" style="0" customWidth="1"/>
    <col min="5" max="5" width="18.875" style="0" customWidth="1"/>
    <col min="6" max="6" width="16.625" style="0" customWidth="1"/>
    <col min="7" max="7" width="27.375" style="0" customWidth="1"/>
    <col min="8" max="8" width="16.00390625" style="28" customWidth="1"/>
    <col min="10" max="10" width="0" style="22" hidden="1" customWidth="1"/>
    <col min="11" max="11" width="10.125" style="0" hidden="1" customWidth="1"/>
    <col min="12" max="12" width="24.25390625" style="0" customWidth="1"/>
  </cols>
  <sheetData>
    <row r="1" spans="1:43" ht="12.75">
      <c r="A1" s="1"/>
      <c r="B1" s="1"/>
      <c r="C1" s="1"/>
      <c r="D1" s="1"/>
      <c r="E1" s="1"/>
      <c r="F1" s="1"/>
      <c r="G1" s="1"/>
      <c r="H1" s="24"/>
      <c r="I1" s="1"/>
      <c r="J1" s="1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89" ht="12.75">
      <c r="A2" s="57" t="s">
        <v>40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 ht="12.7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 ht="20.25">
      <c r="A4" s="43" t="s">
        <v>56</v>
      </c>
      <c r="B4" s="43"/>
      <c r="C4" s="1"/>
      <c r="D4" s="43" t="s">
        <v>7</v>
      </c>
      <c r="E4" s="43"/>
      <c r="F4" s="1"/>
      <c r="G4" s="1"/>
      <c r="H4" s="58"/>
      <c r="I4" s="58"/>
      <c r="J4" s="1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 ht="20.25">
      <c r="A5" s="7"/>
      <c r="B5" s="7"/>
      <c r="C5" s="1"/>
      <c r="D5" s="1"/>
      <c r="E5" s="1"/>
      <c r="F5" s="1"/>
      <c r="G5" s="1"/>
      <c r="H5" s="23"/>
      <c r="I5" s="6"/>
      <c r="J5" s="1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ht="17.25" customHeight="1">
      <c r="A6" s="49" t="s">
        <v>66</v>
      </c>
      <c r="B6" s="49"/>
      <c r="C6" s="49"/>
      <c r="D6" s="49"/>
      <c r="E6" s="49"/>
      <c r="F6" s="49"/>
      <c r="G6" s="49"/>
      <c r="H6" s="49"/>
      <c r="I6" s="20"/>
      <c r="J6" s="36"/>
      <c r="K6" s="20"/>
      <c r="L6" s="20"/>
      <c r="M6" s="20"/>
      <c r="N6" s="20"/>
      <c r="O6" s="20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 ht="18.75">
      <c r="A7" s="41" t="s">
        <v>65</v>
      </c>
      <c r="B7" s="41"/>
      <c r="C7" s="41"/>
      <c r="D7" s="41"/>
      <c r="E7" s="41"/>
      <c r="F7" s="42"/>
      <c r="G7" s="8"/>
      <c r="H7" s="24"/>
      <c r="I7" s="8"/>
      <c r="J7" s="37"/>
      <c r="K7" s="8"/>
      <c r="L7" s="8"/>
      <c r="M7" s="8"/>
      <c r="N7" s="8"/>
      <c r="O7" s="8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 ht="18.75">
      <c r="A8" s="50" t="s">
        <v>67</v>
      </c>
      <c r="B8" s="50"/>
      <c r="C8" s="50"/>
      <c r="D8" s="50"/>
      <c r="E8" s="50"/>
      <c r="F8" s="50"/>
      <c r="G8" s="1"/>
      <c r="H8" s="24"/>
      <c r="I8" s="1"/>
      <c r="J8" s="1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 ht="18.75">
      <c r="A9" s="40"/>
      <c r="B9" s="40"/>
      <c r="C9" s="40"/>
      <c r="D9" s="40"/>
      <c r="E9" s="40"/>
      <c r="F9" s="40"/>
      <c r="G9" s="1"/>
      <c r="H9" s="24"/>
      <c r="I9" s="1"/>
      <c r="J9" s="1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 ht="18">
      <c r="A10" s="21">
        <v>1</v>
      </c>
      <c r="B10" s="47" t="s">
        <v>52</v>
      </c>
      <c r="C10" s="47"/>
      <c r="D10" s="47"/>
      <c r="E10" s="47"/>
      <c r="F10" s="47"/>
      <c r="G10" s="48"/>
      <c r="H10" s="25"/>
      <c r="I10" s="1"/>
      <c r="J10" s="35" t="s">
        <v>53</v>
      </c>
      <c r="K10" s="30" t="str">
        <f>IF(ISERROR(SEARCH(J10,H$10,1)),"истина",1)</f>
        <v>истина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12.75">
      <c r="A11" s="1"/>
      <c r="B11" s="1"/>
      <c r="C11" s="1"/>
      <c r="D11" s="1"/>
      <c r="E11" s="1"/>
      <c r="F11" s="1"/>
      <c r="G11" s="1"/>
      <c r="H11" s="24"/>
      <c r="I11" s="1"/>
      <c r="J11" s="34" t="s">
        <v>57</v>
      </c>
      <c r="K11" s="30" t="str">
        <f>IF(ISERROR(SEARCH(J11,H$10,1)),"ИСТИНА",1)</f>
        <v>ИСТИНА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8" ht="18">
      <c r="A12" s="2"/>
      <c r="B12" s="5" t="s">
        <v>3</v>
      </c>
      <c r="C12" s="5" t="s">
        <v>5</v>
      </c>
      <c r="D12" s="4" t="s">
        <v>0</v>
      </c>
      <c r="E12" s="4" t="s">
        <v>2</v>
      </c>
      <c r="F12" s="3" t="s">
        <v>1</v>
      </c>
      <c r="G12" s="1"/>
      <c r="H12" s="24"/>
      <c r="I12" s="1"/>
      <c r="J12" s="32" t="s">
        <v>59</v>
      </c>
      <c r="K12" s="30" t="str">
        <f>IF(ISERROR(SEARCH(J12,H$10,1)),"ИСТИНА",1)</f>
        <v>ИСТИНА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</row>
    <row r="13" spans="1:88" ht="30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</row>
    <row r="14" spans="1:89" ht="18">
      <c r="A14" s="14">
        <v>2</v>
      </c>
      <c r="B14" s="59" t="s">
        <v>12</v>
      </c>
      <c r="C14" s="60"/>
      <c r="D14" s="60"/>
      <c r="E14" s="60"/>
      <c r="F14" s="60"/>
      <c r="G14" s="61"/>
      <c r="H14" s="26"/>
      <c r="I14" s="1"/>
      <c r="J14" s="32" t="s">
        <v>53</v>
      </c>
      <c r="K14" s="30" t="str">
        <f>IF(ISERROR(SEARCH(J14,H$14,1)),"ИСТИНА",1)</f>
        <v>ИСТИНА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18">
      <c r="A15" s="15"/>
      <c r="B15" s="18" t="s">
        <v>13</v>
      </c>
      <c r="C15" s="16"/>
      <c r="D15" s="16"/>
      <c r="E15" s="16"/>
      <c r="F15" s="16"/>
      <c r="G15" s="17"/>
      <c r="H15" s="24"/>
      <c r="I15" s="1"/>
      <c r="J15" s="38" t="s">
        <v>59</v>
      </c>
      <c r="K15" s="30" t="str">
        <f>IF(ISERROR(SEARCH(J15,H$14,1)),"истина",1)</f>
        <v>истина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18">
      <c r="A16" s="13"/>
      <c r="B16" s="19"/>
      <c r="C16" s="13"/>
      <c r="D16" s="13"/>
      <c r="E16" s="13"/>
      <c r="F16" s="13"/>
      <c r="G16" s="13"/>
      <c r="H16" s="24"/>
      <c r="I16" s="1"/>
      <c r="J16" s="13"/>
      <c r="K16" s="30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21">
      <c r="A17" s="2"/>
      <c r="B17" s="5" t="s">
        <v>4</v>
      </c>
      <c r="C17" s="5" t="s">
        <v>61</v>
      </c>
      <c r="D17" s="4" t="s">
        <v>6</v>
      </c>
      <c r="E17" s="4" t="s">
        <v>8</v>
      </c>
      <c r="F17" s="3" t="s">
        <v>9</v>
      </c>
      <c r="G17" s="1"/>
      <c r="H17" s="24"/>
      <c r="I17" s="1"/>
      <c r="J17" s="13"/>
      <c r="K17" s="30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18">
      <c r="A18" s="2"/>
      <c r="B18" s="5"/>
      <c r="C18" s="5"/>
      <c r="D18" s="4"/>
      <c r="E18" s="4"/>
      <c r="F18" s="3"/>
      <c r="G18" s="1"/>
      <c r="H18" s="24"/>
      <c r="I18" s="1"/>
      <c r="J18" s="35" t="s">
        <v>59</v>
      </c>
      <c r="K18" s="30" t="str">
        <f>IF(ISERROR(SEARCH(J18,H$19,1)),"ИСТИНА",1)</f>
        <v>ИСТИНА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18">
      <c r="A19" s="10">
        <v>3</v>
      </c>
      <c r="B19" s="44" t="s">
        <v>63</v>
      </c>
      <c r="C19" s="45"/>
      <c r="D19" s="45"/>
      <c r="E19" s="45"/>
      <c r="F19" s="45"/>
      <c r="G19" s="46"/>
      <c r="H19" s="25"/>
      <c r="I19" s="1"/>
      <c r="J19" s="32" t="s">
        <v>53</v>
      </c>
      <c r="K19" s="30" t="str">
        <f>IF(ISERROR(SEARCH(J19,H$19,1)),"ИСТИНА",1)</f>
        <v>ИСТИНА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18">
      <c r="A20" s="11"/>
      <c r="B20" s="12"/>
      <c r="C20" s="13"/>
      <c r="D20" s="13"/>
      <c r="E20" s="13"/>
      <c r="F20" s="13"/>
      <c r="G20" s="13"/>
      <c r="H20" s="27"/>
      <c r="I20" s="1"/>
      <c r="J20" s="38" t="s">
        <v>54</v>
      </c>
      <c r="K20" s="30" t="str">
        <f>IF(ISERROR(SEARCH(J20,H$19,1)),"ИСТИНА",1)</f>
        <v>ИСТИНА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21">
      <c r="A21" s="2"/>
      <c r="B21" s="5" t="s">
        <v>10</v>
      </c>
      <c r="C21" s="5" t="s">
        <v>11</v>
      </c>
      <c r="D21" s="4" t="s">
        <v>14</v>
      </c>
      <c r="E21" s="4" t="s">
        <v>15</v>
      </c>
      <c r="F21" s="3" t="s">
        <v>16</v>
      </c>
      <c r="G21" s="1"/>
      <c r="H21" s="24"/>
      <c r="I21" s="1"/>
      <c r="J21" s="13"/>
      <c r="K21" s="30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18">
      <c r="A22" s="2"/>
      <c r="B22" s="5"/>
      <c r="C22" s="5"/>
      <c r="D22" s="4"/>
      <c r="E22" s="4"/>
      <c r="F22" s="3"/>
      <c r="G22" s="1"/>
      <c r="H22" s="24"/>
      <c r="I22" s="1"/>
      <c r="J22" s="35" t="s">
        <v>59</v>
      </c>
      <c r="K22" s="30" t="str">
        <f>IF(ISERROR(SEARCH(J22,H$23,1)),"ИСТИНА",1)</f>
        <v>ИСТИНА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18">
      <c r="A23" s="10">
        <v>4</v>
      </c>
      <c r="B23" s="44" t="s">
        <v>17</v>
      </c>
      <c r="C23" s="45"/>
      <c r="D23" s="45"/>
      <c r="E23" s="45"/>
      <c r="F23" s="45"/>
      <c r="G23" s="46"/>
      <c r="H23" s="25"/>
      <c r="I23" s="1"/>
      <c r="J23" s="32" t="s">
        <v>54</v>
      </c>
      <c r="K23" s="30" t="str">
        <f>IF(ISERROR(SEARCH(J23,H$23,1)),"ИСТИНА",1)</f>
        <v>ИСТИНА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18">
      <c r="A24" s="11"/>
      <c r="B24" s="12"/>
      <c r="C24" s="13"/>
      <c r="D24" s="13"/>
      <c r="E24" s="13"/>
      <c r="F24" s="13"/>
      <c r="G24" s="13"/>
      <c r="H24" s="27"/>
      <c r="I24" s="1"/>
      <c r="J24" s="38" t="s">
        <v>59</v>
      </c>
      <c r="K24" s="30" t="str">
        <f>IF(ISERROR(SEARCH(J24,H$23,1)),"ИСТИНА",1)</f>
        <v>ИСТИНА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21">
      <c r="A25" s="2"/>
      <c r="B25" s="5" t="s">
        <v>18</v>
      </c>
      <c r="C25" s="5" t="s">
        <v>19</v>
      </c>
      <c r="D25" s="4" t="s">
        <v>20</v>
      </c>
      <c r="E25" s="4" t="s">
        <v>21</v>
      </c>
      <c r="F25" s="3"/>
      <c r="G25" s="1"/>
      <c r="H25" s="24"/>
      <c r="I25" s="1"/>
      <c r="J25" s="13"/>
      <c r="K25" s="30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12.75">
      <c r="A26" s="1"/>
      <c r="B26" s="1"/>
      <c r="C26" s="1"/>
      <c r="D26" s="1"/>
      <c r="E26" s="1"/>
      <c r="F26" s="1"/>
      <c r="G26" s="1"/>
      <c r="H26" s="24"/>
      <c r="I26" s="1"/>
      <c r="J26" s="13"/>
      <c r="K26" s="30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21">
      <c r="A27" s="1"/>
      <c r="B27" s="4" t="s">
        <v>62</v>
      </c>
      <c r="C27" s="1"/>
      <c r="D27" s="1"/>
      <c r="E27" s="1"/>
      <c r="F27" s="1"/>
      <c r="G27" s="1"/>
      <c r="H27" s="24"/>
      <c r="I27" s="1"/>
      <c r="J27" s="13"/>
      <c r="K27" s="30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12.75">
      <c r="A28" s="1"/>
      <c r="B28" s="1"/>
      <c r="C28" s="1"/>
      <c r="D28" s="1"/>
      <c r="E28" s="1"/>
      <c r="F28" s="1"/>
      <c r="G28" s="1"/>
      <c r="H28" s="24"/>
      <c r="I28" s="1"/>
      <c r="J28" s="35" t="s">
        <v>59</v>
      </c>
      <c r="K28" s="30" t="str">
        <f>IF(ISERROR(SEARCH(J28,H$29,1)),"ИСТИНА",1)</f>
        <v>ИСТИНА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18">
      <c r="A29" s="10">
        <v>5</v>
      </c>
      <c r="B29" s="44" t="s">
        <v>27</v>
      </c>
      <c r="C29" s="45"/>
      <c r="D29" s="45"/>
      <c r="E29" s="45"/>
      <c r="F29" s="45"/>
      <c r="G29" s="46"/>
      <c r="H29" s="25"/>
      <c r="I29" s="1"/>
      <c r="J29" s="32" t="s">
        <v>53</v>
      </c>
      <c r="K29" s="30" t="str">
        <f>IF(ISERROR(SEARCH(J29,H$29,1)),"ИСТИНА",1)</f>
        <v>ИСТИНА</v>
      </c>
      <c r="L29" s="1"/>
      <c r="M29" s="1"/>
      <c r="N29" s="1"/>
      <c r="O29" s="30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18">
      <c r="A30" s="11"/>
      <c r="B30" s="12"/>
      <c r="C30" s="13"/>
      <c r="D30" s="13"/>
      <c r="E30" s="13"/>
      <c r="F30" s="13"/>
      <c r="G30" s="13"/>
      <c r="H30" s="27"/>
      <c r="I30" s="1"/>
      <c r="J30" s="38" t="s">
        <v>59</v>
      </c>
      <c r="K30" s="30" t="str">
        <f>IF(ISERROR(SEARCH(J30,H$29,1)),"ИСТИНА",1)</f>
        <v>ИСТИНА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21">
      <c r="A31" s="2"/>
      <c r="B31" s="5" t="s">
        <v>22</v>
      </c>
      <c r="C31" s="5" t="s">
        <v>23</v>
      </c>
      <c r="D31" s="4" t="s">
        <v>24</v>
      </c>
      <c r="E31" s="4" t="s">
        <v>25</v>
      </c>
      <c r="F31" s="3" t="s">
        <v>26</v>
      </c>
      <c r="G31" s="1"/>
      <c r="H31" s="24"/>
      <c r="I31" s="1"/>
      <c r="J31" s="13"/>
      <c r="K31" s="30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1:89" ht="12.75">
      <c r="A32" s="1"/>
      <c r="B32" s="1"/>
      <c r="C32" s="1"/>
      <c r="D32" s="1"/>
      <c r="E32" s="1"/>
      <c r="F32" s="1"/>
      <c r="G32" s="1"/>
      <c r="H32" s="24"/>
      <c r="I32" s="1"/>
      <c r="J32" s="35" t="s">
        <v>59</v>
      </c>
      <c r="K32" s="30" t="str">
        <f>IF(ISERROR(SEARCH(J32,H$33,1)),"ИСТИНА",1)</f>
        <v>ИСТИНА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21">
      <c r="A33" s="9">
        <v>6</v>
      </c>
      <c r="B33" s="47" t="s">
        <v>64</v>
      </c>
      <c r="C33" s="47"/>
      <c r="D33" s="47"/>
      <c r="E33" s="47"/>
      <c r="F33" s="47"/>
      <c r="G33" s="48"/>
      <c r="H33" s="25"/>
      <c r="I33" s="1"/>
      <c r="J33" s="32" t="s">
        <v>55</v>
      </c>
      <c r="K33" s="30" t="str">
        <f>IF(ISERROR(SEARCH(J33,H$33,1)),"ИСТИНА",1)</f>
        <v>ИСТИНА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22.5" customHeight="1">
      <c r="A34" s="1"/>
      <c r="B34" s="1"/>
      <c r="C34" s="1"/>
      <c r="D34" s="1"/>
      <c r="E34" s="1"/>
      <c r="F34" s="1"/>
      <c r="G34" s="1"/>
      <c r="H34" s="24"/>
      <c r="I34" s="1"/>
      <c r="J34" s="38" t="s">
        <v>59</v>
      </c>
      <c r="K34" s="30" t="str">
        <f>IF(ISERROR(SEARCH(J34,H$33,1)),"ИСТИНА",1)</f>
        <v>ИСТИНА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8" ht="36.75" customHeight="1">
      <c r="A35" s="2"/>
      <c r="B35" s="5" t="s">
        <v>28</v>
      </c>
      <c r="C35" s="5" t="s">
        <v>29</v>
      </c>
      <c r="D35" s="4" t="s">
        <v>30</v>
      </c>
      <c r="E35" s="4" t="s">
        <v>31</v>
      </c>
      <c r="F35" s="3" t="s">
        <v>32</v>
      </c>
      <c r="G35" s="1"/>
      <c r="H35" s="24"/>
      <c r="I35" s="1"/>
      <c r="J35" s="13"/>
      <c r="K35" s="30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</row>
    <row r="36" spans="1:89" ht="27" customHeight="1">
      <c r="A36" s="1"/>
      <c r="B36" s="1"/>
      <c r="C36" s="1"/>
      <c r="D36" s="1"/>
      <c r="E36" s="1"/>
      <c r="F36" s="1"/>
      <c r="G36" s="1"/>
      <c r="H36" s="24"/>
      <c r="I36" s="1"/>
      <c r="J36" s="35" t="s">
        <v>55</v>
      </c>
      <c r="K36" s="30" t="str">
        <f>IF(ISERROR(SEARCH(J36,H$37,1)),"ИСТИНА",1)</f>
        <v>ИСТИНА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</row>
    <row r="37" spans="1:89" ht="18">
      <c r="A37" s="9">
        <v>7</v>
      </c>
      <c r="B37" s="47" t="s">
        <v>33</v>
      </c>
      <c r="C37" s="47"/>
      <c r="D37" s="47"/>
      <c r="E37" s="47"/>
      <c r="F37" s="47"/>
      <c r="G37" s="48"/>
      <c r="H37" s="25"/>
      <c r="I37" s="1"/>
      <c r="J37" s="32" t="s">
        <v>57</v>
      </c>
      <c r="K37" s="30" t="str">
        <f>IF(ISERROR(SEARCH(J37,H$37,1)),"ИСТИНА",1)</f>
        <v>ИСТИНА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</row>
    <row r="38" spans="1:89" ht="22.5" customHeight="1">
      <c r="A38" s="1"/>
      <c r="B38" s="1"/>
      <c r="C38" s="1"/>
      <c r="D38" s="1"/>
      <c r="E38" s="1"/>
      <c r="F38" s="1"/>
      <c r="G38" s="1"/>
      <c r="H38" s="24"/>
      <c r="I38" s="1"/>
      <c r="J38" s="38" t="s">
        <v>58</v>
      </c>
      <c r="K38" s="30" t="str">
        <f>IF(ISERROR(SEARCH(J38,H$37,1)),"ИСТИНА",1)</f>
        <v>ИСТИНА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</row>
    <row r="39" spans="1:88" ht="21">
      <c r="A39" s="2"/>
      <c r="B39" s="5" t="s">
        <v>34</v>
      </c>
      <c r="C39" s="5" t="s">
        <v>35</v>
      </c>
      <c r="D39" s="4" t="s">
        <v>36</v>
      </c>
      <c r="E39" s="4" t="s">
        <v>37</v>
      </c>
      <c r="F39" s="3" t="s">
        <v>38</v>
      </c>
      <c r="G39" s="1"/>
      <c r="H39" s="24"/>
      <c r="I39" s="1"/>
      <c r="J39" s="13"/>
      <c r="K39" s="30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</row>
    <row r="40" spans="1:89" ht="24" customHeight="1">
      <c r="A40" s="1"/>
      <c r="B40" s="1"/>
      <c r="C40" s="1"/>
      <c r="D40" s="1"/>
      <c r="E40" s="1"/>
      <c r="F40" s="1"/>
      <c r="G40" s="1"/>
      <c r="H40" s="24"/>
      <c r="I40" s="1"/>
      <c r="J40" s="35" t="s">
        <v>53</v>
      </c>
      <c r="K40" s="30" t="str">
        <f>IF(ISERROR(SEARCH(J40,H$41,1)),"ИСТИНА",1)</f>
        <v>ИСТИНА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</row>
    <row r="41" spans="1:89" ht="18">
      <c r="A41" s="10">
        <v>8</v>
      </c>
      <c r="B41" s="44" t="s">
        <v>39</v>
      </c>
      <c r="C41" s="51"/>
      <c r="D41" s="51"/>
      <c r="E41" s="51"/>
      <c r="F41" s="51"/>
      <c r="G41" s="52"/>
      <c r="H41" s="31"/>
      <c r="I41" s="1"/>
      <c r="J41" s="32" t="s">
        <v>54</v>
      </c>
      <c r="K41" s="30" t="str">
        <f>IF(ISERROR(SEARCH(J41,H$41,1)),"ИСТИНА",1)</f>
        <v>ИСТИНА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1:89" ht="18">
      <c r="A42" s="11"/>
      <c r="B42" s="12"/>
      <c r="C42" s="13"/>
      <c r="D42" s="13"/>
      <c r="E42" s="13"/>
      <c r="F42" s="13"/>
      <c r="G42" s="13"/>
      <c r="H42" s="27"/>
      <c r="I42" s="1"/>
      <c r="J42" s="38" t="s">
        <v>59</v>
      </c>
      <c r="K42" s="30" t="str">
        <f>IF(ISERROR(SEARCH(J42,H$41,1)),"ИСТИНА",1)</f>
        <v>ИСТИНА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</row>
    <row r="43" spans="1:89" ht="21">
      <c r="A43" s="2"/>
      <c r="B43" s="5" t="s">
        <v>41</v>
      </c>
      <c r="C43" s="5" t="s">
        <v>42</v>
      </c>
      <c r="D43" s="4" t="s">
        <v>43</v>
      </c>
      <c r="E43" s="4" t="s">
        <v>44</v>
      </c>
      <c r="F43" s="3" t="s">
        <v>45</v>
      </c>
      <c r="G43" s="1"/>
      <c r="H43" s="24"/>
      <c r="I43" s="1"/>
      <c r="J43" s="13"/>
      <c r="K43" s="30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1:89" ht="12.75">
      <c r="A44" s="1"/>
      <c r="B44" s="1"/>
      <c r="C44" s="1"/>
      <c r="D44" s="1"/>
      <c r="E44" s="1"/>
      <c r="F44" s="1"/>
      <c r="G44" s="1"/>
      <c r="H44" s="24"/>
      <c r="I44" s="1"/>
      <c r="J44" s="35" t="s">
        <v>53</v>
      </c>
      <c r="K44" s="30" t="str">
        <f>IF(ISERROR(SEARCH(J44,H$45,1)),"ИСТИНА",1)</f>
        <v>ИСТИНА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1:89" ht="18">
      <c r="A45" s="10">
        <v>9</v>
      </c>
      <c r="B45" s="44" t="s">
        <v>46</v>
      </c>
      <c r="C45" s="51"/>
      <c r="D45" s="51"/>
      <c r="E45" s="51"/>
      <c r="F45" s="51"/>
      <c r="G45" s="52"/>
      <c r="H45" s="25"/>
      <c r="I45" s="1"/>
      <c r="J45" s="32" t="s">
        <v>57</v>
      </c>
      <c r="K45" s="30" t="str">
        <f>IF(ISERROR(SEARCH(J45,H$45,1)),"ИСТИНА",1)</f>
        <v>ИСТИНА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1:89" ht="18">
      <c r="A46" s="11"/>
      <c r="B46" s="12"/>
      <c r="C46" s="13"/>
      <c r="D46" s="13"/>
      <c r="E46" s="13"/>
      <c r="F46" s="13"/>
      <c r="G46" s="13"/>
      <c r="H46" s="27"/>
      <c r="I46" s="1"/>
      <c r="J46" s="38" t="s">
        <v>59</v>
      </c>
      <c r="K46" s="30" t="str">
        <f>IF(ISERROR(SEARCH(J46,H$45,1)),"ИСТИНА",1)</f>
        <v>ИСТИНА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1:89" ht="21">
      <c r="A47" s="2"/>
      <c r="B47" s="5" t="s">
        <v>50</v>
      </c>
      <c r="C47" s="5" t="s">
        <v>51</v>
      </c>
      <c r="D47" s="4" t="s">
        <v>47</v>
      </c>
      <c r="E47" s="4" t="s">
        <v>49</v>
      </c>
      <c r="F47" s="3" t="s">
        <v>48</v>
      </c>
      <c r="G47" s="1"/>
      <c r="H47" s="24"/>
      <c r="I47" s="1"/>
      <c r="J47" s="13"/>
      <c r="K47" s="30">
        <f>COUNTIF(K10:K46,"1")</f>
        <v>0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1:89" ht="12.75">
      <c r="A48" s="1"/>
      <c r="B48" s="1"/>
      <c r="C48" s="1"/>
      <c r="D48" s="1"/>
      <c r="E48" s="1"/>
      <c r="F48" s="1"/>
      <c r="G48" s="1"/>
      <c r="H48" s="24"/>
      <c r="I48" s="1"/>
      <c r="J48" s="13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12.75">
      <c r="A49" s="1"/>
      <c r="B49" s="1"/>
      <c r="C49" s="1"/>
      <c r="D49" s="1"/>
      <c r="E49" s="1"/>
      <c r="F49" s="1"/>
      <c r="G49" s="1"/>
      <c r="H49" s="24"/>
      <c r="I49" s="1"/>
      <c r="J49" s="13"/>
      <c r="K49" s="13" t="str">
        <f>IF(K47=0," ",IF(K47&lt;6,"ПЛОХО",IF(K47&lt;=9,"УДОВЛЕТВОРИТЕЛЬНО",IF(K47&lt;=12,"ХОРОШО",IF(K47&gt;13,"ОТЛИЧНО "," ")))))</f>
        <v> 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12.75">
      <c r="A50" s="1"/>
      <c r="B50" s="1"/>
      <c r="C50" s="1"/>
      <c r="D50" s="1"/>
      <c r="E50" s="1"/>
      <c r="F50" s="1"/>
      <c r="G50" s="1"/>
      <c r="H50" s="24"/>
      <c r="I50" s="1"/>
      <c r="J50" s="13"/>
      <c r="K50" s="1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12.75">
      <c r="A51" s="1"/>
      <c r="B51" s="1"/>
      <c r="C51" s="1"/>
      <c r="D51" s="1"/>
      <c r="E51" s="1"/>
      <c r="F51" s="1"/>
      <c r="G51" s="1"/>
      <c r="H51" s="24"/>
      <c r="I51" s="1"/>
      <c r="J51" s="1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2.75">
      <c r="A52" s="1"/>
      <c r="B52" s="1"/>
      <c r="C52" s="1"/>
      <c r="D52" s="53" t="s">
        <v>60</v>
      </c>
      <c r="E52" s="54"/>
      <c r="F52" s="1"/>
      <c r="G52" s="1"/>
      <c r="H52" s="24"/>
      <c r="I52" s="1"/>
      <c r="J52" s="1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12.75">
      <c r="A53" s="1"/>
      <c r="B53" s="1"/>
      <c r="C53" s="1"/>
      <c r="D53" s="55"/>
      <c r="E53" s="56"/>
      <c r="F53" s="1"/>
      <c r="G53" s="1"/>
      <c r="H53" s="24"/>
      <c r="I53" s="1"/>
      <c r="J53" s="1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12.75">
      <c r="A54" s="1"/>
      <c r="B54" s="1"/>
      <c r="C54" s="1"/>
      <c r="D54" s="1"/>
      <c r="E54" s="1"/>
      <c r="F54" s="1"/>
      <c r="G54" s="1"/>
      <c r="H54" s="24"/>
      <c r="I54" s="1"/>
      <c r="J54" s="1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23.25">
      <c r="A55" s="1"/>
      <c r="B55" s="1"/>
      <c r="C55" s="1"/>
      <c r="D55" s="29"/>
      <c r="E55" s="1"/>
      <c r="F55" s="1"/>
      <c r="G55" s="1"/>
      <c r="H55" s="24"/>
      <c r="I55" s="1"/>
      <c r="J55" s="1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12.75">
      <c r="A56" s="1"/>
      <c r="B56" s="1"/>
      <c r="C56" s="1"/>
      <c r="D56" s="1"/>
      <c r="E56" s="1"/>
      <c r="F56" s="1"/>
      <c r="G56" s="1"/>
      <c r="H56" s="24"/>
      <c r="I56" s="1"/>
      <c r="J56" s="13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12.75">
      <c r="A57" s="1"/>
      <c r="B57" s="1"/>
      <c r="C57" s="1"/>
      <c r="D57" s="1"/>
      <c r="E57" s="1"/>
      <c r="F57" s="1"/>
      <c r="G57" s="1"/>
      <c r="H57" s="24"/>
      <c r="I57" s="1"/>
      <c r="J57" s="1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12.75">
      <c r="A58" s="1"/>
      <c r="B58" s="1"/>
      <c r="C58" s="1"/>
      <c r="D58" s="1"/>
      <c r="E58" s="1"/>
      <c r="F58" s="1"/>
      <c r="G58" s="1"/>
      <c r="H58" s="24"/>
      <c r="I58" s="1"/>
      <c r="J58" s="1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12.75">
      <c r="A59" s="1"/>
      <c r="B59" s="1"/>
      <c r="C59" s="1"/>
      <c r="D59" s="1"/>
      <c r="E59" s="1"/>
      <c r="F59" s="1"/>
      <c r="G59" s="1"/>
      <c r="H59" s="24"/>
      <c r="I59" s="1"/>
      <c r="J59" s="1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12.75">
      <c r="A60" s="1"/>
      <c r="B60" s="1"/>
      <c r="C60" s="1"/>
      <c r="D60" s="1"/>
      <c r="E60" s="1"/>
      <c r="F60" s="1"/>
      <c r="G60" s="1"/>
      <c r="H60" s="24"/>
      <c r="I60" s="1"/>
      <c r="J60" s="1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12.75">
      <c r="A61" s="1"/>
      <c r="B61" s="1"/>
      <c r="C61" s="1"/>
      <c r="D61" s="1"/>
      <c r="E61" s="1"/>
      <c r="F61" s="1"/>
      <c r="G61" s="1"/>
      <c r="H61" s="24"/>
      <c r="I61" s="1"/>
      <c r="J61" s="1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12.75">
      <c r="A62" s="1"/>
      <c r="B62" s="1"/>
      <c r="C62" s="1"/>
      <c r="D62" s="1"/>
      <c r="E62" s="1"/>
      <c r="F62" s="1"/>
      <c r="G62" s="1"/>
      <c r="H62" s="24"/>
      <c r="I62" s="1"/>
      <c r="J62" s="1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12.75">
      <c r="A63" s="1"/>
      <c r="B63" s="1"/>
      <c r="C63" s="1"/>
      <c r="D63" s="1"/>
      <c r="E63" s="1"/>
      <c r="F63" s="1"/>
      <c r="G63" s="1"/>
      <c r="H63" s="24"/>
      <c r="I63" s="1"/>
      <c r="J63" s="1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12.75">
      <c r="A64" s="1"/>
      <c r="B64" s="1"/>
      <c r="C64" s="1"/>
      <c r="D64" s="1"/>
      <c r="E64" s="1"/>
      <c r="F64" s="1"/>
      <c r="G64" s="1"/>
      <c r="H64" s="24"/>
      <c r="I64" s="1"/>
      <c r="J64" s="1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12.75">
      <c r="A65" s="1"/>
      <c r="B65" s="1"/>
      <c r="C65" s="1"/>
      <c r="D65" s="1"/>
      <c r="E65" s="1"/>
      <c r="F65" s="1"/>
      <c r="G65" s="1"/>
      <c r="H65" s="24"/>
      <c r="I65" s="1"/>
      <c r="J65" s="13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12.75">
      <c r="A66" s="1"/>
      <c r="B66" s="1"/>
      <c r="C66" s="1"/>
      <c r="D66" s="1"/>
      <c r="E66" s="1"/>
      <c r="F66" s="1"/>
      <c r="G66" s="1"/>
      <c r="H66" s="24"/>
      <c r="I66" s="1"/>
      <c r="J66" s="13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12.75">
      <c r="A67" s="1"/>
      <c r="B67" s="1"/>
      <c r="C67" s="1"/>
      <c r="D67" s="1"/>
      <c r="E67" s="1"/>
      <c r="F67" s="1"/>
      <c r="G67" s="1"/>
      <c r="H67" s="24"/>
      <c r="I67" s="1"/>
      <c r="J67" s="13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12.75">
      <c r="A68" s="1"/>
      <c r="B68" s="1"/>
      <c r="C68" s="1"/>
      <c r="D68" s="1"/>
      <c r="E68" s="1"/>
      <c r="F68" s="1"/>
      <c r="G68" s="1"/>
      <c r="H68" s="24"/>
      <c r="I68" s="1"/>
      <c r="J68" s="13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12.75">
      <c r="A69" s="1"/>
      <c r="B69" s="1"/>
      <c r="C69" s="1"/>
      <c r="D69" s="1"/>
      <c r="E69" s="1"/>
      <c r="F69" s="1"/>
      <c r="G69" s="1"/>
      <c r="H69" s="24"/>
      <c r="I69" s="1"/>
      <c r="J69" s="13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12.75">
      <c r="A70" s="1"/>
      <c r="B70" s="1"/>
      <c r="C70" s="1"/>
      <c r="D70" s="1"/>
      <c r="E70" s="1"/>
      <c r="F70" s="1"/>
      <c r="G70" s="1"/>
      <c r="H70" s="24"/>
      <c r="I70" s="1"/>
      <c r="J70" s="13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12.75">
      <c r="A71" s="1"/>
      <c r="B71" s="1"/>
      <c r="C71" s="1"/>
      <c r="D71" s="1"/>
      <c r="E71" s="1"/>
      <c r="F71" s="1"/>
      <c r="G71" s="1"/>
      <c r="H71" s="24"/>
      <c r="I71" s="1"/>
      <c r="J71" s="1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12.75">
      <c r="A72" s="1"/>
      <c r="B72" s="1"/>
      <c r="C72" s="1"/>
      <c r="D72" s="1"/>
      <c r="E72" s="1"/>
      <c r="F72" s="1"/>
      <c r="G72" s="1"/>
      <c r="H72" s="24"/>
      <c r="I72" s="1"/>
      <c r="J72" s="13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12.75">
      <c r="A73" s="1"/>
      <c r="B73" s="1"/>
      <c r="C73" s="1"/>
      <c r="D73" s="1"/>
      <c r="E73" s="1"/>
      <c r="F73" s="1"/>
      <c r="G73" s="1"/>
      <c r="H73" s="24"/>
      <c r="I73" s="1"/>
      <c r="J73" s="13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12.75">
      <c r="A74" s="1"/>
      <c r="B74" s="1"/>
      <c r="C74" s="1"/>
      <c r="D74" s="1"/>
      <c r="E74" s="1"/>
      <c r="F74" s="1"/>
      <c r="G74" s="1"/>
      <c r="H74" s="24"/>
      <c r="I74" s="1"/>
      <c r="J74" s="1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12.75">
      <c r="A75" s="1"/>
      <c r="B75" s="1"/>
      <c r="C75" s="1"/>
      <c r="D75" s="1"/>
      <c r="E75" s="1"/>
      <c r="F75" s="1"/>
      <c r="G75" s="1"/>
      <c r="H75" s="24"/>
      <c r="I75" s="1"/>
      <c r="J75" s="1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2.75">
      <c r="A76" s="1"/>
      <c r="B76" s="1"/>
      <c r="C76" s="1"/>
      <c r="D76" s="1"/>
      <c r="E76" s="1"/>
      <c r="F76" s="1"/>
      <c r="G76" s="1"/>
      <c r="H76" s="24"/>
      <c r="I76" s="1"/>
      <c r="J76" s="13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12.75">
      <c r="A77" s="1"/>
      <c r="B77" s="1"/>
      <c r="C77" s="1"/>
      <c r="D77" s="1"/>
      <c r="E77" s="1"/>
      <c r="F77" s="1"/>
      <c r="G77" s="1"/>
      <c r="H77" s="24"/>
      <c r="I77" s="1"/>
      <c r="J77" s="13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12.75">
      <c r="A78" s="1"/>
      <c r="B78" s="1"/>
      <c r="C78" s="1"/>
      <c r="D78" s="1"/>
      <c r="E78" s="1"/>
      <c r="F78" s="1"/>
      <c r="G78" s="1"/>
      <c r="H78" s="24"/>
      <c r="I78" s="1"/>
      <c r="J78" s="13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12.75">
      <c r="A79" s="1"/>
      <c r="B79" s="1"/>
      <c r="C79" s="1"/>
      <c r="D79" s="1"/>
      <c r="E79" s="1"/>
      <c r="F79" s="1"/>
      <c r="G79" s="1"/>
      <c r="H79" s="24"/>
      <c r="I79" s="1"/>
      <c r="J79" s="13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12.75">
      <c r="A80" s="1"/>
      <c r="B80" s="1"/>
      <c r="C80" s="1"/>
      <c r="D80" s="1"/>
      <c r="E80" s="1"/>
      <c r="F80" s="1"/>
      <c r="G80" s="1"/>
      <c r="H80" s="24"/>
      <c r="I80" s="1"/>
      <c r="J80" s="13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12.75">
      <c r="A81" s="1"/>
      <c r="B81" s="1"/>
      <c r="C81" s="1"/>
      <c r="D81" s="1"/>
      <c r="E81" s="1"/>
      <c r="F81" s="1"/>
      <c r="G81" s="1"/>
      <c r="H81" s="24"/>
      <c r="I81" s="1"/>
      <c r="J81" s="13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12.75">
      <c r="A82" s="1"/>
      <c r="B82" s="1"/>
      <c r="C82" s="1"/>
      <c r="D82" s="1"/>
      <c r="E82" s="1"/>
      <c r="F82" s="1"/>
      <c r="G82" s="1"/>
      <c r="H82" s="24"/>
      <c r="I82" s="1"/>
      <c r="J82" s="39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12.75">
      <c r="A83" s="1"/>
      <c r="B83" s="1"/>
      <c r="C83" s="1"/>
      <c r="D83" s="1"/>
      <c r="E83" s="1"/>
      <c r="F83" s="1"/>
      <c r="G83" s="1"/>
      <c r="H83" s="24"/>
      <c r="I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12.75">
      <c r="A84" s="1"/>
      <c r="B84" s="1"/>
      <c r="C84" s="1"/>
      <c r="D84" s="1"/>
      <c r="E84" s="1"/>
      <c r="F84" s="1"/>
      <c r="G84" s="1"/>
      <c r="H84" s="24"/>
      <c r="I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12.75">
      <c r="A85" s="1"/>
      <c r="B85" s="1"/>
      <c r="C85" s="1"/>
      <c r="D85" s="1"/>
      <c r="E85" s="1"/>
      <c r="F85" s="1"/>
      <c r="G85" s="1"/>
      <c r="H85" s="24"/>
      <c r="I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12.75">
      <c r="A86" s="1"/>
      <c r="B86" s="1"/>
      <c r="C86" s="1"/>
      <c r="D86" s="1"/>
      <c r="E86" s="1"/>
      <c r="F86" s="1"/>
      <c r="G86" s="1"/>
      <c r="H86" s="24"/>
      <c r="I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12.75">
      <c r="A87" s="1"/>
      <c r="B87" s="1"/>
      <c r="C87" s="1"/>
      <c r="D87" s="1"/>
      <c r="E87" s="1"/>
      <c r="F87" s="1"/>
      <c r="G87" s="1"/>
      <c r="H87" s="24"/>
      <c r="I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12.75">
      <c r="A88" s="1"/>
      <c r="B88" s="1"/>
      <c r="C88" s="1"/>
      <c r="D88" s="1"/>
      <c r="E88" s="1"/>
      <c r="F88" s="1"/>
      <c r="G88" s="1"/>
      <c r="H88" s="24"/>
      <c r="I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12.75">
      <c r="A89" s="1"/>
      <c r="B89" s="1"/>
      <c r="C89" s="1"/>
      <c r="D89" s="1"/>
      <c r="E89" s="1"/>
      <c r="F89" s="1"/>
      <c r="G89" s="1"/>
      <c r="H89" s="24"/>
      <c r="I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12.75">
      <c r="A90" s="1"/>
      <c r="B90" s="1"/>
      <c r="C90" s="1"/>
      <c r="D90" s="1"/>
      <c r="E90" s="1"/>
      <c r="F90" s="1"/>
      <c r="G90" s="1"/>
      <c r="H90" s="24"/>
      <c r="I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12.75">
      <c r="A91" s="1"/>
      <c r="B91" s="1"/>
      <c r="C91" s="1"/>
      <c r="D91" s="1"/>
      <c r="E91" s="1"/>
      <c r="F91" s="1"/>
      <c r="G91" s="1"/>
      <c r="H91" s="24"/>
      <c r="I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12.75">
      <c r="A92" s="1"/>
      <c r="B92" s="1"/>
      <c r="C92" s="1"/>
      <c r="D92" s="1"/>
      <c r="E92" s="1"/>
      <c r="F92" s="1"/>
      <c r="G92" s="1"/>
      <c r="H92" s="24"/>
      <c r="I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12.75">
      <c r="A93" s="1"/>
      <c r="B93" s="1"/>
      <c r="C93" s="1"/>
      <c r="D93" s="1"/>
      <c r="E93" s="1"/>
      <c r="F93" s="1"/>
      <c r="G93" s="1"/>
      <c r="H93" s="24"/>
      <c r="I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12.75">
      <c r="A94" s="1"/>
      <c r="B94" s="1"/>
      <c r="C94" s="1"/>
      <c r="D94" s="1"/>
      <c r="E94" s="1"/>
      <c r="F94" s="1"/>
      <c r="G94" s="1"/>
      <c r="H94" s="24"/>
      <c r="I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12.75">
      <c r="A95" s="1"/>
      <c r="B95" s="1"/>
      <c r="C95" s="1"/>
      <c r="D95" s="1"/>
      <c r="E95" s="1"/>
      <c r="F95" s="1"/>
      <c r="G95" s="1"/>
      <c r="H95" s="24"/>
      <c r="I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12.75">
      <c r="A96" s="1"/>
      <c r="B96" s="1"/>
      <c r="C96" s="1"/>
      <c r="D96" s="1"/>
      <c r="E96" s="1"/>
      <c r="F96" s="1"/>
      <c r="G96" s="1"/>
      <c r="H96" s="24"/>
      <c r="I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2.75">
      <c r="A97" s="1"/>
      <c r="B97" s="1"/>
      <c r="C97" s="1"/>
      <c r="D97" s="1"/>
      <c r="E97" s="1"/>
      <c r="F97" s="1"/>
      <c r="G97" s="1"/>
      <c r="H97" s="24"/>
      <c r="I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2.75">
      <c r="A98" s="1"/>
      <c r="B98" s="1"/>
      <c r="C98" s="1"/>
      <c r="D98" s="1"/>
      <c r="E98" s="1"/>
      <c r="F98" s="1"/>
      <c r="G98" s="1"/>
      <c r="H98" s="24"/>
      <c r="I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2.75">
      <c r="A99" s="1"/>
      <c r="B99" s="1"/>
      <c r="C99" s="1"/>
      <c r="D99" s="1"/>
      <c r="E99" s="1"/>
      <c r="F99" s="1"/>
      <c r="G99" s="1"/>
      <c r="H99" s="24"/>
      <c r="I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2.75">
      <c r="A100" s="1"/>
      <c r="B100" s="1"/>
      <c r="C100" s="1"/>
      <c r="D100" s="1"/>
      <c r="E100" s="1"/>
      <c r="F100" s="1"/>
      <c r="G100" s="1"/>
      <c r="H100" s="24"/>
      <c r="I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2.75">
      <c r="A101" s="1"/>
      <c r="B101" s="1"/>
      <c r="C101" s="1"/>
      <c r="D101" s="1"/>
      <c r="E101" s="1"/>
      <c r="F101" s="1"/>
      <c r="G101" s="1"/>
      <c r="H101" s="24"/>
      <c r="I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2.75">
      <c r="A102" s="1"/>
      <c r="B102" s="1"/>
      <c r="C102" s="1"/>
      <c r="D102" s="1"/>
      <c r="E102" s="1"/>
      <c r="F102" s="1"/>
      <c r="G102" s="1"/>
      <c r="H102" s="24"/>
      <c r="I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2.75">
      <c r="A103" s="1"/>
      <c r="B103" s="1"/>
      <c r="C103" s="1"/>
      <c r="D103" s="1"/>
      <c r="E103" s="1"/>
      <c r="F103" s="1"/>
      <c r="G103" s="1"/>
      <c r="H103" s="24"/>
      <c r="I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2.75">
      <c r="A104" s="1"/>
      <c r="B104" s="1"/>
      <c r="C104" s="1"/>
      <c r="D104" s="1"/>
      <c r="E104" s="1"/>
      <c r="F104" s="1"/>
      <c r="G104" s="1"/>
      <c r="H104" s="24"/>
      <c r="I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2.75">
      <c r="A105" s="1"/>
      <c r="B105" s="1"/>
      <c r="C105" s="1"/>
      <c r="D105" s="1"/>
      <c r="E105" s="1"/>
      <c r="F105" s="1"/>
      <c r="G105" s="1"/>
      <c r="H105" s="24"/>
      <c r="I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2.75">
      <c r="A106" s="1"/>
      <c r="B106" s="1"/>
      <c r="C106" s="1"/>
      <c r="D106" s="1"/>
      <c r="E106" s="1"/>
      <c r="F106" s="1"/>
      <c r="G106" s="1"/>
      <c r="H106" s="24"/>
      <c r="I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2.75">
      <c r="A107" s="1"/>
      <c r="B107" s="1"/>
      <c r="C107" s="1"/>
      <c r="D107" s="1"/>
      <c r="E107" s="1"/>
      <c r="F107" s="1"/>
      <c r="G107" s="1"/>
      <c r="H107" s="24"/>
      <c r="I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2.75">
      <c r="A108" s="1"/>
      <c r="B108" s="1"/>
      <c r="C108" s="1"/>
      <c r="D108" s="1"/>
      <c r="E108" s="1"/>
      <c r="F108" s="1"/>
      <c r="G108" s="1"/>
      <c r="H108" s="24"/>
      <c r="I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2.75">
      <c r="A109" s="1"/>
      <c r="B109" s="1"/>
      <c r="C109" s="1"/>
      <c r="D109" s="1"/>
      <c r="E109" s="1"/>
      <c r="F109" s="1"/>
      <c r="G109" s="1"/>
      <c r="H109" s="24"/>
      <c r="I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2.75">
      <c r="A110" s="1"/>
      <c r="B110" s="1"/>
      <c r="C110" s="1"/>
      <c r="D110" s="1"/>
      <c r="E110" s="1"/>
      <c r="F110" s="1"/>
      <c r="G110" s="1"/>
      <c r="H110" s="24"/>
      <c r="I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2.75">
      <c r="A111" s="1"/>
      <c r="B111" s="1"/>
      <c r="C111" s="1"/>
      <c r="D111" s="1"/>
      <c r="E111" s="1"/>
      <c r="F111" s="1"/>
      <c r="G111" s="1"/>
      <c r="H111" s="24"/>
      <c r="I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2.75">
      <c r="A112" s="1"/>
      <c r="B112" s="1"/>
      <c r="C112" s="1"/>
      <c r="D112" s="1"/>
      <c r="E112" s="1"/>
      <c r="F112" s="1"/>
      <c r="G112" s="1"/>
      <c r="H112" s="24"/>
      <c r="I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2.75">
      <c r="A113" s="1"/>
      <c r="B113" s="1"/>
      <c r="C113" s="1"/>
      <c r="D113" s="1"/>
      <c r="E113" s="1"/>
      <c r="F113" s="1"/>
      <c r="G113" s="1"/>
      <c r="H113" s="24"/>
      <c r="I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2.75">
      <c r="A114" s="1"/>
      <c r="B114" s="1"/>
      <c r="C114" s="1"/>
      <c r="D114" s="1"/>
      <c r="E114" s="1"/>
      <c r="F114" s="1"/>
      <c r="G114" s="1"/>
      <c r="H114" s="24"/>
      <c r="I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2.75">
      <c r="A115" s="1"/>
      <c r="B115" s="1"/>
      <c r="C115" s="1"/>
      <c r="D115" s="1"/>
      <c r="E115" s="1"/>
      <c r="F115" s="1"/>
      <c r="G115" s="1"/>
      <c r="H115" s="24"/>
      <c r="I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2.75">
      <c r="A116" s="1"/>
      <c r="B116" s="1"/>
      <c r="C116" s="1"/>
      <c r="D116" s="1"/>
      <c r="E116" s="1"/>
      <c r="F116" s="1"/>
      <c r="G116" s="1"/>
      <c r="H116" s="24"/>
      <c r="I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2.75">
      <c r="A117" s="1"/>
      <c r="B117" s="1"/>
      <c r="C117" s="1"/>
      <c r="D117" s="1"/>
      <c r="E117" s="1"/>
      <c r="F117" s="1"/>
      <c r="G117" s="1"/>
      <c r="H117" s="24"/>
      <c r="I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2.75">
      <c r="A118" s="1"/>
      <c r="B118" s="1"/>
      <c r="C118" s="1"/>
      <c r="D118" s="1"/>
      <c r="E118" s="1"/>
      <c r="F118" s="1"/>
      <c r="G118" s="1"/>
      <c r="H118" s="24"/>
      <c r="I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2.75">
      <c r="A119" s="1"/>
      <c r="B119" s="1"/>
      <c r="C119" s="1"/>
      <c r="D119" s="1"/>
      <c r="E119" s="1"/>
      <c r="F119" s="1"/>
      <c r="G119" s="1"/>
      <c r="H119" s="24"/>
      <c r="I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2.75">
      <c r="A120" s="1"/>
      <c r="B120" s="1"/>
      <c r="C120" s="1"/>
      <c r="D120" s="1"/>
      <c r="E120" s="1"/>
      <c r="F120" s="1"/>
      <c r="G120" s="1"/>
      <c r="H120" s="24"/>
      <c r="I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2.75">
      <c r="A121" s="1"/>
      <c r="B121" s="1"/>
      <c r="C121" s="1"/>
      <c r="D121" s="1"/>
      <c r="E121" s="1"/>
      <c r="F121" s="1"/>
      <c r="G121" s="1"/>
      <c r="H121" s="24"/>
      <c r="I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2.75">
      <c r="A122" s="1"/>
      <c r="B122" s="1"/>
      <c r="C122" s="1"/>
      <c r="D122" s="1"/>
      <c r="E122" s="1"/>
      <c r="F122" s="1"/>
      <c r="G122" s="1"/>
      <c r="H122" s="24"/>
      <c r="I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2.75">
      <c r="A123" s="1"/>
      <c r="B123" s="1"/>
      <c r="C123" s="1"/>
      <c r="D123" s="1"/>
      <c r="E123" s="1"/>
      <c r="F123" s="1"/>
      <c r="G123" s="1"/>
      <c r="H123" s="24"/>
      <c r="I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2.75">
      <c r="A124" s="1"/>
      <c r="B124" s="1"/>
      <c r="C124" s="1"/>
      <c r="D124" s="1"/>
      <c r="E124" s="1"/>
      <c r="F124" s="1"/>
      <c r="G124" s="1"/>
      <c r="H124" s="24"/>
      <c r="I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2.75">
      <c r="A125" s="1"/>
      <c r="B125" s="1"/>
      <c r="C125" s="1"/>
      <c r="D125" s="1"/>
      <c r="E125" s="1"/>
      <c r="F125" s="1"/>
      <c r="G125" s="1"/>
      <c r="H125" s="24"/>
      <c r="I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2.75">
      <c r="A126" s="1"/>
      <c r="B126" s="1"/>
      <c r="C126" s="1"/>
      <c r="D126" s="1"/>
      <c r="E126" s="1"/>
      <c r="F126" s="1"/>
      <c r="G126" s="1"/>
      <c r="H126" s="24"/>
      <c r="I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2.75">
      <c r="A127" s="1"/>
      <c r="B127" s="1"/>
      <c r="C127" s="1"/>
      <c r="D127" s="1"/>
      <c r="E127" s="1"/>
      <c r="F127" s="1"/>
      <c r="G127" s="1"/>
      <c r="H127" s="24"/>
      <c r="I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2.75">
      <c r="A128" s="1"/>
      <c r="B128" s="1"/>
      <c r="C128" s="1"/>
      <c r="D128" s="1"/>
      <c r="E128" s="1"/>
      <c r="F128" s="1"/>
      <c r="G128" s="1"/>
      <c r="H128" s="24"/>
      <c r="I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  <row r="129" spans="1:89" ht="12.75">
      <c r="A129" s="1"/>
      <c r="B129" s="1"/>
      <c r="C129" s="1"/>
      <c r="D129" s="1"/>
      <c r="E129" s="1"/>
      <c r="F129" s="1"/>
      <c r="G129" s="1"/>
      <c r="H129" s="24"/>
      <c r="I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spans="1:89" ht="12.75">
      <c r="A130" s="1"/>
      <c r="B130" s="1"/>
      <c r="C130" s="1"/>
      <c r="D130" s="1"/>
      <c r="E130" s="1"/>
      <c r="F130" s="1"/>
      <c r="G130" s="1"/>
      <c r="H130" s="24"/>
      <c r="I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spans="1:89" ht="12.75">
      <c r="A131" s="1"/>
      <c r="B131" s="1"/>
      <c r="C131" s="1"/>
      <c r="D131" s="1"/>
      <c r="E131" s="1"/>
      <c r="F131" s="1"/>
      <c r="G131" s="1"/>
      <c r="H131" s="24"/>
      <c r="I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1:89" ht="12.75">
      <c r="A132" s="1"/>
      <c r="B132" s="1"/>
      <c r="C132" s="1"/>
      <c r="D132" s="1"/>
      <c r="E132" s="1"/>
      <c r="F132" s="1"/>
      <c r="G132" s="1"/>
      <c r="H132" s="24"/>
      <c r="I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</row>
    <row r="133" spans="1:89" ht="12.75">
      <c r="A133" s="1"/>
      <c r="B133" s="1"/>
      <c r="C133" s="1"/>
      <c r="D133" s="1"/>
      <c r="E133" s="1"/>
      <c r="F133" s="1"/>
      <c r="G133" s="1"/>
      <c r="H133" s="24"/>
      <c r="I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</row>
    <row r="134" spans="1:89" ht="12.75">
      <c r="A134" s="1"/>
      <c r="B134" s="1"/>
      <c r="C134" s="1"/>
      <c r="D134" s="1"/>
      <c r="E134" s="1"/>
      <c r="F134" s="1"/>
      <c r="G134" s="1"/>
      <c r="H134" s="24"/>
      <c r="I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</row>
    <row r="135" spans="1:89" ht="12.75">
      <c r="A135" s="1"/>
      <c r="B135" s="1"/>
      <c r="C135" s="1"/>
      <c r="D135" s="1"/>
      <c r="E135" s="1"/>
      <c r="F135" s="1"/>
      <c r="G135" s="1"/>
      <c r="H135" s="24"/>
      <c r="I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</row>
    <row r="136" spans="1:89" ht="12.75">
      <c r="A136" s="1"/>
      <c r="B136" s="1"/>
      <c r="C136" s="1"/>
      <c r="D136" s="1"/>
      <c r="E136" s="1"/>
      <c r="F136" s="1"/>
      <c r="G136" s="1"/>
      <c r="H136" s="24"/>
      <c r="I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</row>
    <row r="137" spans="1:89" ht="12.75">
      <c r="A137" s="1"/>
      <c r="B137" s="1"/>
      <c r="C137" s="1"/>
      <c r="D137" s="1"/>
      <c r="E137" s="1"/>
      <c r="F137" s="1"/>
      <c r="G137" s="1"/>
      <c r="H137" s="24"/>
      <c r="I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</row>
    <row r="138" spans="1:89" ht="12.75">
      <c r="A138" s="1"/>
      <c r="B138" s="1"/>
      <c r="C138" s="1"/>
      <c r="D138" s="1"/>
      <c r="E138" s="1"/>
      <c r="F138" s="1"/>
      <c r="G138" s="1"/>
      <c r="H138" s="24"/>
      <c r="I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</row>
    <row r="139" spans="1:89" ht="12.75">
      <c r="A139" s="1"/>
      <c r="B139" s="1"/>
      <c r="C139" s="1"/>
      <c r="D139" s="1"/>
      <c r="E139" s="1"/>
      <c r="F139" s="1"/>
      <c r="G139" s="1"/>
      <c r="H139" s="24"/>
      <c r="I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</row>
    <row r="140" spans="1:89" ht="12.75">
      <c r="A140" s="1"/>
      <c r="B140" s="1"/>
      <c r="C140" s="1"/>
      <c r="D140" s="1"/>
      <c r="E140" s="1"/>
      <c r="F140" s="1"/>
      <c r="G140" s="1"/>
      <c r="H140" s="24"/>
      <c r="I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</row>
    <row r="141" spans="1:89" ht="12.75">
      <c r="A141" s="1"/>
      <c r="B141" s="1"/>
      <c r="C141" s="1"/>
      <c r="D141" s="1"/>
      <c r="E141" s="1"/>
      <c r="F141" s="1"/>
      <c r="G141" s="1"/>
      <c r="H141" s="24"/>
      <c r="I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</row>
    <row r="142" spans="1:89" ht="12.75">
      <c r="A142" s="1"/>
      <c r="B142" s="1"/>
      <c r="C142" s="1"/>
      <c r="D142" s="1"/>
      <c r="E142" s="1"/>
      <c r="F142" s="1"/>
      <c r="G142" s="1"/>
      <c r="H142" s="24"/>
      <c r="I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</row>
    <row r="143" spans="1:89" ht="12.75">
      <c r="A143" s="1"/>
      <c r="B143" s="1"/>
      <c r="C143" s="1"/>
      <c r="D143" s="1"/>
      <c r="E143" s="1"/>
      <c r="F143" s="1"/>
      <c r="G143" s="1"/>
      <c r="H143" s="24"/>
      <c r="I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</row>
    <row r="144" spans="1:89" ht="12.75">
      <c r="A144" s="1"/>
      <c r="B144" s="1"/>
      <c r="C144" s="1"/>
      <c r="D144" s="1"/>
      <c r="E144" s="1"/>
      <c r="F144" s="1"/>
      <c r="G144" s="1"/>
      <c r="H144" s="24"/>
      <c r="I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</row>
    <row r="145" spans="1:89" ht="12.75">
      <c r="A145" s="1"/>
      <c r="B145" s="1"/>
      <c r="C145" s="1"/>
      <c r="D145" s="1"/>
      <c r="E145" s="1"/>
      <c r="F145" s="1"/>
      <c r="G145" s="1"/>
      <c r="H145" s="24"/>
      <c r="I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</row>
    <row r="146" spans="1:89" ht="12.75">
      <c r="A146" s="1"/>
      <c r="B146" s="1"/>
      <c r="C146" s="1"/>
      <c r="D146" s="1"/>
      <c r="E146" s="1"/>
      <c r="F146" s="1"/>
      <c r="G146" s="1"/>
      <c r="H146" s="24"/>
      <c r="I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</row>
    <row r="147" spans="1:89" ht="12.75">
      <c r="A147" s="1"/>
      <c r="B147" s="1"/>
      <c r="C147" s="1"/>
      <c r="D147" s="1"/>
      <c r="E147" s="1"/>
      <c r="F147" s="1"/>
      <c r="G147" s="1"/>
      <c r="H147" s="24"/>
      <c r="I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</row>
    <row r="148" spans="1:89" ht="12.75">
      <c r="A148" s="1"/>
      <c r="B148" s="1"/>
      <c r="C148" s="1"/>
      <c r="D148" s="1"/>
      <c r="E148" s="1"/>
      <c r="F148" s="1"/>
      <c r="G148" s="1"/>
      <c r="H148" s="24"/>
      <c r="I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</row>
    <row r="149" spans="1:89" ht="12.75">
      <c r="A149" s="1"/>
      <c r="B149" s="1"/>
      <c r="C149" s="1"/>
      <c r="D149" s="1"/>
      <c r="E149" s="1"/>
      <c r="F149" s="1"/>
      <c r="G149" s="1"/>
      <c r="H149" s="24"/>
      <c r="I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</row>
    <row r="150" spans="1:89" ht="12.75">
      <c r="A150" s="1"/>
      <c r="B150" s="1"/>
      <c r="C150" s="1"/>
      <c r="D150" s="1"/>
      <c r="E150" s="1"/>
      <c r="F150" s="1"/>
      <c r="G150" s="1"/>
      <c r="H150" s="24"/>
      <c r="I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</row>
    <row r="151" spans="1:89" ht="12.75">
      <c r="A151" s="1"/>
      <c r="B151" s="1"/>
      <c r="C151" s="1"/>
      <c r="D151" s="1"/>
      <c r="E151" s="1"/>
      <c r="F151" s="1"/>
      <c r="G151" s="1"/>
      <c r="H151" s="24"/>
      <c r="I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</row>
    <row r="152" spans="1:89" ht="12.75">
      <c r="A152" s="1"/>
      <c r="B152" s="1"/>
      <c r="C152" s="1"/>
      <c r="D152" s="1"/>
      <c r="E152" s="1"/>
      <c r="F152" s="1"/>
      <c r="G152" s="1"/>
      <c r="H152" s="24"/>
      <c r="I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</row>
    <row r="153" spans="1:89" ht="12.75">
      <c r="A153" s="1"/>
      <c r="B153" s="1"/>
      <c r="C153" s="1"/>
      <c r="D153" s="1"/>
      <c r="E153" s="1"/>
      <c r="F153" s="1"/>
      <c r="G153" s="1"/>
      <c r="H153" s="24"/>
      <c r="I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</row>
    <row r="154" spans="1:89" ht="12.75">
      <c r="A154" s="1"/>
      <c r="B154" s="1"/>
      <c r="C154" s="1"/>
      <c r="D154" s="1"/>
      <c r="E154" s="1"/>
      <c r="F154" s="1"/>
      <c r="G154" s="1"/>
      <c r="H154" s="24"/>
      <c r="I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</row>
    <row r="155" spans="1:89" ht="12.75">
      <c r="A155" s="1"/>
      <c r="B155" s="1"/>
      <c r="C155" s="1"/>
      <c r="D155" s="1"/>
      <c r="E155" s="1"/>
      <c r="F155" s="1"/>
      <c r="G155" s="1"/>
      <c r="H155" s="24"/>
      <c r="I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</row>
    <row r="156" spans="1:89" ht="12.75">
      <c r="A156" s="1"/>
      <c r="B156" s="1"/>
      <c r="C156" s="1"/>
      <c r="D156" s="1"/>
      <c r="E156" s="1"/>
      <c r="F156" s="1"/>
      <c r="G156" s="1"/>
      <c r="H156" s="24"/>
      <c r="I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</row>
    <row r="157" spans="1:89" ht="12.75">
      <c r="A157" s="1"/>
      <c r="B157" s="1"/>
      <c r="C157" s="1"/>
      <c r="D157" s="1"/>
      <c r="E157" s="1"/>
      <c r="F157" s="1"/>
      <c r="G157" s="1"/>
      <c r="H157" s="24"/>
      <c r="I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</row>
    <row r="158" spans="1:89" ht="12.75">
      <c r="A158" s="1"/>
      <c r="B158" s="1"/>
      <c r="C158" s="1"/>
      <c r="D158" s="1"/>
      <c r="E158" s="1"/>
      <c r="F158" s="1"/>
      <c r="G158" s="1"/>
      <c r="H158" s="24"/>
      <c r="I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</row>
    <row r="159" spans="1:89" ht="12.75">
      <c r="A159" s="1"/>
      <c r="B159" s="1"/>
      <c r="C159" s="1"/>
      <c r="D159" s="1"/>
      <c r="E159" s="1"/>
      <c r="F159" s="1"/>
      <c r="G159" s="1"/>
      <c r="H159" s="24"/>
      <c r="I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</row>
    <row r="160" spans="1:89" ht="12.75">
      <c r="A160" s="1"/>
      <c r="B160" s="1"/>
      <c r="C160" s="1"/>
      <c r="D160" s="1"/>
      <c r="E160" s="1"/>
      <c r="F160" s="1"/>
      <c r="G160" s="1"/>
      <c r="H160" s="24"/>
      <c r="I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</row>
    <row r="161" spans="1:89" ht="12.75">
      <c r="A161" s="1"/>
      <c r="B161" s="1"/>
      <c r="C161" s="1"/>
      <c r="D161" s="1"/>
      <c r="E161" s="1"/>
      <c r="F161" s="1"/>
      <c r="G161" s="1"/>
      <c r="H161" s="24"/>
      <c r="I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</row>
    <row r="162" spans="1:89" ht="12.75">
      <c r="A162" s="1"/>
      <c r="B162" s="1"/>
      <c r="C162" s="1"/>
      <c r="D162" s="1"/>
      <c r="E162" s="1"/>
      <c r="F162" s="1"/>
      <c r="G162" s="1"/>
      <c r="H162" s="24"/>
      <c r="I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</row>
    <row r="163" spans="1:89" ht="12.75">
      <c r="A163" s="1"/>
      <c r="B163" s="1"/>
      <c r="C163" s="1"/>
      <c r="D163" s="1"/>
      <c r="E163" s="1"/>
      <c r="F163" s="1"/>
      <c r="G163" s="1"/>
      <c r="H163" s="24"/>
      <c r="I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</row>
    <row r="164" spans="1:89" ht="12.75">
      <c r="A164" s="1"/>
      <c r="B164" s="1"/>
      <c r="C164" s="1"/>
      <c r="D164" s="1"/>
      <c r="E164" s="1"/>
      <c r="F164" s="1"/>
      <c r="G164" s="1"/>
      <c r="H164" s="24"/>
      <c r="I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</row>
    <row r="165" spans="1:89" ht="12.75">
      <c r="A165" s="1"/>
      <c r="B165" s="1"/>
      <c r="C165" s="1"/>
      <c r="D165" s="1"/>
      <c r="E165" s="1"/>
      <c r="F165" s="1"/>
      <c r="G165" s="1"/>
      <c r="H165" s="24"/>
      <c r="I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</row>
    <row r="166" spans="1:89" ht="12.75">
      <c r="A166" s="1"/>
      <c r="B166" s="1"/>
      <c r="C166" s="1"/>
      <c r="D166" s="1"/>
      <c r="E166" s="1"/>
      <c r="F166" s="1"/>
      <c r="G166" s="1"/>
      <c r="H166" s="24"/>
      <c r="I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</row>
  </sheetData>
  <sheetProtection/>
  <mergeCells count="16">
    <mergeCell ref="B41:G41"/>
    <mergeCell ref="D52:E53"/>
    <mergeCell ref="A2:O3"/>
    <mergeCell ref="H4:I4"/>
    <mergeCell ref="B10:G10"/>
    <mergeCell ref="B45:G45"/>
    <mergeCell ref="B14:G14"/>
    <mergeCell ref="A4:B4"/>
    <mergeCell ref="B19:G19"/>
    <mergeCell ref="B23:G23"/>
    <mergeCell ref="D4:E4"/>
    <mergeCell ref="B29:G29"/>
    <mergeCell ref="B33:G33"/>
    <mergeCell ref="B37:G37"/>
    <mergeCell ref="A6:H6"/>
    <mergeCell ref="A8:F8"/>
  </mergeCells>
  <hyperlinks>
    <hyperlink ref="D52:E53" location="Лист2!A1" display="РЕЗУЛЬТАТ"/>
  </hyperlink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O33"/>
  <sheetViews>
    <sheetView workbookViewId="0" topLeftCell="A10">
      <selection activeCell="B32" sqref="B32:B33"/>
    </sheetView>
  </sheetViews>
  <sheetFormatPr defaultColWidth="9.00390625" defaultRowHeight="12.75"/>
  <cols>
    <col min="1" max="1" width="9.125" style="1" customWidth="1"/>
    <col min="2" max="2" width="31.875" style="1" customWidth="1"/>
    <col min="3" max="5" width="9.125" style="1" hidden="1" customWidth="1"/>
    <col min="6" max="6" width="1.625" style="1" hidden="1" customWidth="1"/>
    <col min="7" max="7" width="9.125" style="1" hidden="1" customWidth="1"/>
    <col min="8" max="8" width="61.125" style="1" customWidth="1"/>
    <col min="9" max="10" width="9.125" style="1" customWidth="1"/>
    <col min="11" max="12" width="0" style="1" hidden="1" customWidth="1"/>
    <col min="13" max="16384" width="9.125" style="1" customWidth="1"/>
  </cols>
  <sheetData>
    <row r="12" spans="2:15" ht="35.25" customHeight="1">
      <c r="B12" s="62" t="str">
        <f>Лист1!K49</f>
        <v> 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</row>
    <row r="20" spans="1:2" ht="30.75" customHeight="1">
      <c r="A20" s="13"/>
      <c r="B20" s="13"/>
    </row>
    <row r="21" spans="1:2" ht="12.75">
      <c r="A21" s="13"/>
      <c r="B21" s="13"/>
    </row>
    <row r="22" spans="7:8" ht="12.75">
      <c r="G22" s="63"/>
      <c r="H22" s="63"/>
    </row>
    <row r="26" ht="12.75" customHeight="1"/>
    <row r="27" ht="12.75" customHeight="1"/>
    <row r="32" ht="18" customHeight="1">
      <c r="B32" s="64" t="s">
        <v>68</v>
      </c>
    </row>
    <row r="33" ht="18" customHeight="1">
      <c r="B33" s="64"/>
    </row>
  </sheetData>
  <mergeCells count="3">
    <mergeCell ref="B12:O12"/>
    <mergeCell ref="G22:H22"/>
    <mergeCell ref="B32:B33"/>
  </mergeCells>
  <hyperlinks>
    <hyperlink ref="B32:B33" r:id="rId1" display="ВЫХОД"/>
  </hyperlinks>
  <printOptions/>
  <pageMargins left="0.75" right="0.75" top="1" bottom="1" header="0.5" footer="0.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Неизвестна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Неизвестный</dc:creator>
  <cp:keywords/>
  <dc:description/>
  <cp:lastModifiedBy>user</cp:lastModifiedBy>
  <dcterms:created xsi:type="dcterms:W3CDTF">2006-02-09T11:29:05Z</dcterms:created>
  <dcterms:modified xsi:type="dcterms:W3CDTF">2006-11-14T14:21:25Z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